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ylık_Toplam" sheetId="1" r:id="rId1"/>
  </sheets>
  <definedNames>
    <definedName name="Aylık_Toplam">'Aylık_Toplam'!$A$5:$D$44</definedName>
  </definedNames>
  <calcPr fullCalcOnLoad="1"/>
</workbook>
</file>

<file path=xl/sharedStrings.xml><?xml version="1.0" encoding="utf-8"?>
<sst xmlns="http://schemas.openxmlformats.org/spreadsheetml/2006/main" count="50" uniqueCount="50">
  <si>
    <t>MİLLİYETLER</t>
  </si>
  <si>
    <t>TOPLAM</t>
  </si>
  <si>
    <t>ALMANYA</t>
  </si>
  <si>
    <t>RUSYA FEDERASYONU</t>
  </si>
  <si>
    <t>HOLLANDA</t>
  </si>
  <si>
    <t>İNGİLTERE</t>
  </si>
  <si>
    <t>BELÇİKA</t>
  </si>
  <si>
    <t>NORVEÇ</t>
  </si>
  <si>
    <t>AVUSTURYA</t>
  </si>
  <si>
    <t>DANİMARKA</t>
  </si>
  <si>
    <t>FİNLANDİYA</t>
  </si>
  <si>
    <t>İSVEÇ</t>
  </si>
  <si>
    <t>İSVİÇRE</t>
  </si>
  <si>
    <t>POLONYA</t>
  </si>
  <si>
    <t>İSRAİL</t>
  </si>
  <si>
    <t>UKRAYNA</t>
  </si>
  <si>
    <t>FRANSA</t>
  </si>
  <si>
    <t>İTALYA</t>
  </si>
  <si>
    <t>ÇEK CUMHURİYETİ</t>
  </si>
  <si>
    <t>SLOVAKYA</t>
  </si>
  <si>
    <t>KAZAKİSTAN</t>
  </si>
  <si>
    <t>AMERİKA BİRLEŞİK DEVLETLERİ</t>
  </si>
  <si>
    <t>SLOVENYA</t>
  </si>
  <si>
    <t>MACARİSTAN</t>
  </si>
  <si>
    <t>BELARUS (BEYAZ RUSYA)</t>
  </si>
  <si>
    <t>ESTONYA</t>
  </si>
  <si>
    <t>SURİYE</t>
  </si>
  <si>
    <t>SIRBİSTAN</t>
  </si>
  <si>
    <t>ROMANYA</t>
  </si>
  <si>
    <t>YUNANİSTAN</t>
  </si>
  <si>
    <t>İSPANYA</t>
  </si>
  <si>
    <t>AZERBAYCAN</t>
  </si>
  <si>
    <t>PORTEKİZ</t>
  </si>
  <si>
    <t>BOSNA - HERSEK</t>
  </si>
  <si>
    <t>İRAN</t>
  </si>
  <si>
    <t>LETONYA</t>
  </si>
  <si>
    <t>MOLDOVA</t>
  </si>
  <si>
    <t>LİTVANYA</t>
  </si>
  <si>
    <t>ERMENİSTAN</t>
  </si>
  <si>
    <t>LÜBNAN</t>
  </si>
  <si>
    <t>CEZAYİR</t>
  </si>
  <si>
    <t>MİLLİYET PAYI (%)</t>
  </si>
  <si>
    <t>OCAK</t>
  </si>
  <si>
    <t>ŞUBAT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</si>
  <si>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</si>
  <si>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</si>
  <si>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</si>
  <si>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</si>
  <si>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</si>
  <si>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2015 YILINDA İLİMİZE GELEN ZİYARETÇİLERİN SAYISI VE MİLLİYETLERİNE GÖRE DAĞILIMI (OCAK-ŞUBAT AYLARI) 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</si>
</sst>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8" fillId="33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left" vertical="center"/>
    </xf>
    <xf numFmtId="16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5.7109375" style="3" customWidth="1"/>
    <col min="2" max="4" width="26.7109375" style="2" customWidth="1"/>
    <col min="5" max="5" width="28.7109375" style="1" customWidth="1"/>
    <col min="6" max="16384" width="9.140625" style="1" customWidth="1"/>
  </cols>
  <sheetData>
    <row r="1" ht="4.5" customHeight="1"/>
    <row r="2" spans="1:5" ht="25.5" customHeight="1">
      <c r="A2" s="11" t="s">
        <v>48</v>
      </c>
      <c r="B2" s="11"/>
      <c r="C2" s="11"/>
      <c r="D2" s="11"/>
      <c r="E2" s="11"/>
    </row>
    <row r="3" spans="1:5" ht="24" customHeight="1">
      <c r="A3" s="12" t="s">
        <v>49</v>
      </c>
      <c r="B3" s="12"/>
      <c r="C3" s="12"/>
      <c r="D3" s="12"/>
      <c r="E3" s="12"/>
    </row>
    <row r="4" ht="4.5" customHeight="1"/>
    <row r="5" spans="1:5" ht="30" customHeight="1">
      <c r="A5" s="5" t="s">
        <v>0</v>
      </c>
      <c r="B5" s="4" t="s">
        <v>42</v>
      </c>
      <c r="C5" s="4" t="s">
        <v>43</v>
      </c>
      <c r="D5" s="4" t="s">
        <v>1</v>
      </c>
      <c r="E5" s="4" t="s">
        <v>41</v>
      </c>
    </row>
    <row r="6" spans="1:5" ht="15">
      <c r="A6" s="8" t="s">
        <v>2</v>
      </c>
      <c r="B6" s="9">
        <v>52731</v>
      </c>
      <c r="C6" s="9">
        <v>68328</v>
      </c>
      <c r="D6" s="9">
        <v>121059</v>
      </c>
      <c r="E6" s="10">
        <f>D6/D$46*100</f>
        <v>51.6520603821243</v>
      </c>
    </row>
    <row r="7" spans="1:5" ht="15">
      <c r="A7" s="8" t="s">
        <v>3</v>
      </c>
      <c r="B7" s="9">
        <v>12870</v>
      </c>
      <c r="C7" s="9">
        <v>8632</v>
      </c>
      <c r="D7" s="9">
        <v>21502</v>
      </c>
      <c r="E7" s="10">
        <f aca="true" t="shared" si="0" ref="E7:E46">D7/D$46*100</f>
        <v>9.174225810030123</v>
      </c>
    </row>
    <row r="8" spans="1:5" ht="15">
      <c r="A8" s="8" t="s">
        <v>4</v>
      </c>
      <c r="B8" s="9">
        <v>5688</v>
      </c>
      <c r="C8" s="9">
        <v>7591</v>
      </c>
      <c r="D8" s="9">
        <v>13279</v>
      </c>
      <c r="E8" s="10">
        <f t="shared" si="0"/>
        <v>5.6657308404515865</v>
      </c>
    </row>
    <row r="9" spans="1:5" ht="15">
      <c r="A9" s="8" t="s">
        <v>5</v>
      </c>
      <c r="B9" s="9">
        <v>3456</v>
      </c>
      <c r="C9" s="9">
        <v>8571</v>
      </c>
      <c r="D9" s="9">
        <v>12027</v>
      </c>
      <c r="E9" s="10">
        <f t="shared" si="0"/>
        <v>5.131541894578751</v>
      </c>
    </row>
    <row r="10" spans="1:5" ht="15">
      <c r="A10" s="8" t="s">
        <v>6</v>
      </c>
      <c r="B10" s="9">
        <v>3327</v>
      </c>
      <c r="C10" s="9">
        <v>4176</v>
      </c>
      <c r="D10" s="9">
        <v>7503</v>
      </c>
      <c r="E10" s="10">
        <f t="shared" si="0"/>
        <v>3.201293658852945</v>
      </c>
    </row>
    <row r="11" spans="1:5" ht="15">
      <c r="A11" s="8" t="s">
        <v>7</v>
      </c>
      <c r="B11" s="9">
        <v>2046</v>
      </c>
      <c r="C11" s="9">
        <v>4060</v>
      </c>
      <c r="D11" s="9">
        <v>6106</v>
      </c>
      <c r="E11" s="10">
        <f t="shared" si="0"/>
        <v>2.605237782347871</v>
      </c>
    </row>
    <row r="12" spans="1:5" ht="15">
      <c r="A12" s="8" t="s">
        <v>8</v>
      </c>
      <c r="B12" s="9">
        <v>2354</v>
      </c>
      <c r="C12" s="9">
        <v>3435</v>
      </c>
      <c r="D12" s="9">
        <v>5789</v>
      </c>
      <c r="E12" s="10">
        <f t="shared" si="0"/>
        <v>2.469983871931187</v>
      </c>
    </row>
    <row r="13" spans="1:5" ht="15">
      <c r="A13" s="8" t="s">
        <v>9</v>
      </c>
      <c r="B13" s="9">
        <v>682</v>
      </c>
      <c r="C13" s="9">
        <v>3866</v>
      </c>
      <c r="D13" s="9">
        <v>4548</v>
      </c>
      <c r="E13" s="10">
        <f t="shared" si="0"/>
        <v>1.940488279416659</v>
      </c>
    </row>
    <row r="14" spans="1:5" ht="15">
      <c r="A14" s="8" t="s">
        <v>10</v>
      </c>
      <c r="B14" s="9">
        <v>1035</v>
      </c>
      <c r="C14" s="9">
        <v>3467</v>
      </c>
      <c r="D14" s="9">
        <v>4502</v>
      </c>
      <c r="E14" s="10">
        <f t="shared" si="0"/>
        <v>1.9208615290091904</v>
      </c>
    </row>
    <row r="15" spans="1:5" ht="15">
      <c r="A15" s="8" t="s">
        <v>11</v>
      </c>
      <c r="B15" s="9">
        <v>1200</v>
      </c>
      <c r="C15" s="9">
        <v>3213</v>
      </c>
      <c r="D15" s="9">
        <v>4413</v>
      </c>
      <c r="E15" s="10">
        <f t="shared" si="0"/>
        <v>1.8828880336556102</v>
      </c>
    </row>
    <row r="16" spans="1:5" ht="15">
      <c r="A16" s="8" t="s">
        <v>12</v>
      </c>
      <c r="B16" s="9">
        <v>1267</v>
      </c>
      <c r="C16" s="9">
        <v>2800</v>
      </c>
      <c r="D16" s="9">
        <v>4067</v>
      </c>
      <c r="E16" s="10">
        <f t="shared" si="0"/>
        <v>1.7352607371124782</v>
      </c>
    </row>
    <row r="17" spans="1:5" ht="15">
      <c r="A17" s="8" t="s">
        <v>13</v>
      </c>
      <c r="B17" s="9">
        <v>1785</v>
      </c>
      <c r="C17" s="9">
        <v>1946</v>
      </c>
      <c r="D17" s="9">
        <v>3731</v>
      </c>
      <c r="E17" s="10">
        <f t="shared" si="0"/>
        <v>1.5919001254405354</v>
      </c>
    </row>
    <row r="18" spans="1:5" ht="15">
      <c r="A18" s="8" t="s">
        <v>14</v>
      </c>
      <c r="B18" s="9">
        <v>2008</v>
      </c>
      <c r="C18" s="9">
        <v>1333</v>
      </c>
      <c r="D18" s="9">
        <v>3341</v>
      </c>
      <c r="E18" s="10">
        <f t="shared" si="0"/>
        <v>1.4254994154641727</v>
      </c>
    </row>
    <row r="19" spans="1:5" ht="15">
      <c r="A19" s="8" t="s">
        <v>15</v>
      </c>
      <c r="B19" s="9">
        <v>1186</v>
      </c>
      <c r="C19" s="9">
        <v>1342</v>
      </c>
      <c r="D19" s="9">
        <v>2528</v>
      </c>
      <c r="E19" s="10">
        <f t="shared" si="0"/>
        <v>1.0786179354365246</v>
      </c>
    </row>
    <row r="20" spans="1:5" ht="15">
      <c r="A20" s="8" t="s">
        <v>16</v>
      </c>
      <c r="B20" s="9">
        <v>611</v>
      </c>
      <c r="C20" s="9">
        <v>1636</v>
      </c>
      <c r="D20" s="9">
        <v>2247</v>
      </c>
      <c r="E20" s="10">
        <f t="shared" si="0"/>
        <v>0.9587240905561197</v>
      </c>
    </row>
    <row r="21" spans="1:5" ht="15">
      <c r="A21" s="8" t="s">
        <v>17</v>
      </c>
      <c r="B21" s="9">
        <v>406</v>
      </c>
      <c r="C21" s="9">
        <v>1162</v>
      </c>
      <c r="D21" s="9">
        <v>1568</v>
      </c>
      <c r="E21" s="10">
        <f t="shared" si="0"/>
        <v>0.6690161878024012</v>
      </c>
    </row>
    <row r="22" spans="1:5" ht="15">
      <c r="A22" s="8" t="s">
        <v>18</v>
      </c>
      <c r="B22" s="9">
        <v>353</v>
      </c>
      <c r="C22" s="9">
        <v>442</v>
      </c>
      <c r="D22" s="9">
        <v>795</v>
      </c>
      <c r="E22" s="10">
        <f t="shared" si="0"/>
        <v>0.3392014472595083</v>
      </c>
    </row>
    <row r="23" spans="1:5" ht="15">
      <c r="A23" s="8" t="s">
        <v>19</v>
      </c>
      <c r="B23" s="9">
        <v>160</v>
      </c>
      <c r="C23" s="9">
        <v>516</v>
      </c>
      <c r="D23" s="9">
        <v>676</v>
      </c>
      <c r="E23" s="10">
        <f t="shared" si="0"/>
        <v>0.2884278972923618</v>
      </c>
    </row>
    <row r="24" spans="1:5" ht="15">
      <c r="A24" s="8" t="s">
        <v>20</v>
      </c>
      <c r="B24" s="9">
        <v>347</v>
      </c>
      <c r="C24" s="9">
        <v>314</v>
      </c>
      <c r="D24" s="9">
        <v>661</v>
      </c>
      <c r="E24" s="10">
        <f t="shared" si="0"/>
        <v>0.2820278699855786</v>
      </c>
    </row>
    <row r="25" spans="1:5" ht="15">
      <c r="A25" s="8" t="s">
        <v>21</v>
      </c>
      <c r="B25" s="9">
        <v>167</v>
      </c>
      <c r="C25" s="9">
        <v>420</v>
      </c>
      <c r="D25" s="9">
        <v>587</v>
      </c>
      <c r="E25" s="10">
        <f t="shared" si="0"/>
        <v>0.2504544019387816</v>
      </c>
    </row>
    <row r="26" spans="1:5" ht="15">
      <c r="A26" s="8" t="s">
        <v>22</v>
      </c>
      <c r="B26" s="9">
        <v>95</v>
      </c>
      <c r="C26" s="9">
        <v>484</v>
      </c>
      <c r="D26" s="9">
        <v>579</v>
      </c>
      <c r="E26" s="10">
        <f t="shared" si="0"/>
        <v>0.24704105404183058</v>
      </c>
    </row>
    <row r="27" spans="1:5" ht="15">
      <c r="A27" s="8" t="s">
        <v>23</v>
      </c>
      <c r="B27" s="9">
        <v>242</v>
      </c>
      <c r="C27" s="9">
        <v>317</v>
      </c>
      <c r="D27" s="9">
        <v>559</v>
      </c>
      <c r="E27" s="10">
        <f t="shared" si="0"/>
        <v>0.238507684299453</v>
      </c>
    </row>
    <row r="28" spans="1:5" ht="15">
      <c r="A28" s="8" t="s">
        <v>24</v>
      </c>
      <c r="B28" s="9">
        <v>189</v>
      </c>
      <c r="C28" s="9">
        <v>321</v>
      </c>
      <c r="D28" s="9">
        <v>510</v>
      </c>
      <c r="E28" s="10">
        <f t="shared" si="0"/>
        <v>0.217600928430628</v>
      </c>
    </row>
    <row r="29" spans="1:5" ht="15">
      <c r="A29" s="8" t="s">
        <v>25</v>
      </c>
      <c r="B29" s="9">
        <v>52</v>
      </c>
      <c r="C29" s="9">
        <v>348</v>
      </c>
      <c r="D29" s="9">
        <v>400</v>
      </c>
      <c r="E29" s="10">
        <f t="shared" si="0"/>
        <v>0.17066739484755136</v>
      </c>
    </row>
    <row r="30" spans="1:5" ht="15">
      <c r="A30" s="8" t="s">
        <v>26</v>
      </c>
      <c r="B30" s="9">
        <v>107</v>
      </c>
      <c r="C30" s="9">
        <v>233</v>
      </c>
      <c r="D30" s="9">
        <v>340</v>
      </c>
      <c r="E30" s="10">
        <f t="shared" si="0"/>
        <v>0.14506728562041865</v>
      </c>
    </row>
    <row r="31" spans="1:5" ht="15">
      <c r="A31" s="8" t="s">
        <v>27</v>
      </c>
      <c r="B31" s="9">
        <v>142</v>
      </c>
      <c r="C31" s="9">
        <v>176</v>
      </c>
      <c r="D31" s="9">
        <v>318</v>
      </c>
      <c r="E31" s="10">
        <f t="shared" si="0"/>
        <v>0.13568057890380333</v>
      </c>
    </row>
    <row r="32" spans="1:5" ht="15">
      <c r="A32" s="8" t="s">
        <v>28</v>
      </c>
      <c r="B32" s="9">
        <v>166</v>
      </c>
      <c r="C32" s="9">
        <v>130</v>
      </c>
      <c r="D32" s="9">
        <v>296</v>
      </c>
      <c r="E32" s="10">
        <f t="shared" si="0"/>
        <v>0.126293872187188</v>
      </c>
    </row>
    <row r="33" spans="1:5" ht="15">
      <c r="A33" s="8" t="s">
        <v>29</v>
      </c>
      <c r="B33" s="9">
        <v>149</v>
      </c>
      <c r="C33" s="9">
        <v>115</v>
      </c>
      <c r="D33" s="9">
        <v>264</v>
      </c>
      <c r="E33" s="10">
        <f t="shared" si="0"/>
        <v>0.11264048059938389</v>
      </c>
    </row>
    <row r="34" spans="1:5" ht="15">
      <c r="A34" s="8" t="s">
        <v>30</v>
      </c>
      <c r="B34" s="9">
        <v>94</v>
      </c>
      <c r="C34" s="9">
        <v>167</v>
      </c>
      <c r="D34" s="9">
        <v>261</v>
      </c>
      <c r="E34" s="10">
        <f t="shared" si="0"/>
        <v>0.11136047513802724</v>
      </c>
    </row>
    <row r="35" spans="1:5" ht="15">
      <c r="A35" s="8" t="s">
        <v>31</v>
      </c>
      <c r="B35" s="9">
        <v>86</v>
      </c>
      <c r="C35" s="9">
        <v>175</v>
      </c>
      <c r="D35" s="9">
        <v>261</v>
      </c>
      <c r="E35" s="10">
        <f t="shared" si="0"/>
        <v>0.11136047513802724</v>
      </c>
    </row>
    <row r="36" spans="1:5" ht="15">
      <c r="A36" s="8" t="s">
        <v>32</v>
      </c>
      <c r="B36" s="9">
        <v>93</v>
      </c>
      <c r="C36" s="9">
        <v>154</v>
      </c>
      <c r="D36" s="9">
        <v>247</v>
      </c>
      <c r="E36" s="10">
        <f t="shared" si="0"/>
        <v>0.10538711631836296</v>
      </c>
    </row>
    <row r="37" spans="1:5" ht="15">
      <c r="A37" s="8" t="s">
        <v>33</v>
      </c>
      <c r="B37" s="9">
        <v>86</v>
      </c>
      <c r="C37" s="9">
        <v>141</v>
      </c>
      <c r="D37" s="9">
        <v>227</v>
      </c>
      <c r="E37" s="10">
        <f t="shared" si="0"/>
        <v>0.09685374657598539</v>
      </c>
    </row>
    <row r="38" spans="1:5" ht="15">
      <c r="A38" s="8" t="s">
        <v>34</v>
      </c>
      <c r="B38" s="9">
        <v>94</v>
      </c>
      <c r="C38" s="9">
        <v>120</v>
      </c>
      <c r="D38" s="9">
        <v>214</v>
      </c>
      <c r="E38" s="10">
        <f t="shared" si="0"/>
        <v>0.09130705624343997</v>
      </c>
    </row>
    <row r="39" spans="1:5" ht="15">
      <c r="A39" s="8" t="s">
        <v>35</v>
      </c>
      <c r="B39" s="9">
        <v>39</v>
      </c>
      <c r="C39" s="9">
        <v>175</v>
      </c>
      <c r="D39" s="9">
        <v>214</v>
      </c>
      <c r="E39" s="10">
        <f t="shared" si="0"/>
        <v>0.09130705624343997</v>
      </c>
    </row>
    <row r="40" spans="1:5" ht="15">
      <c r="A40" s="8" t="s">
        <v>36</v>
      </c>
      <c r="B40" s="9">
        <v>148</v>
      </c>
      <c r="C40" s="9">
        <v>54</v>
      </c>
      <c r="D40" s="9">
        <v>202</v>
      </c>
      <c r="E40" s="10">
        <f t="shared" si="0"/>
        <v>0.08618703439801344</v>
      </c>
    </row>
    <row r="41" spans="1:5" ht="15">
      <c r="A41" s="8" t="s">
        <v>37</v>
      </c>
      <c r="B41" s="9">
        <v>54</v>
      </c>
      <c r="C41" s="9">
        <v>69</v>
      </c>
      <c r="D41" s="9">
        <v>123</v>
      </c>
      <c r="E41" s="10">
        <f t="shared" si="0"/>
        <v>0.05248022391562204</v>
      </c>
    </row>
    <row r="42" spans="1:5" ht="15">
      <c r="A42" s="8" t="s">
        <v>38</v>
      </c>
      <c r="B42" s="9">
        <v>54</v>
      </c>
      <c r="C42" s="9">
        <v>59</v>
      </c>
      <c r="D42" s="9">
        <v>113</v>
      </c>
      <c r="E42" s="10">
        <f t="shared" si="0"/>
        <v>0.048213539044433255</v>
      </c>
    </row>
    <row r="43" spans="1:5" ht="15">
      <c r="A43" s="8" t="s">
        <v>39</v>
      </c>
      <c r="B43" s="9">
        <v>15</v>
      </c>
      <c r="C43" s="9">
        <v>30</v>
      </c>
      <c r="D43" s="9">
        <v>45</v>
      </c>
      <c r="E43" s="10">
        <f t="shared" si="0"/>
        <v>0.019200081920349527</v>
      </c>
    </row>
    <row r="44" spans="1:5" ht="15">
      <c r="A44" s="8" t="s">
        <v>40</v>
      </c>
      <c r="B44" s="9">
        <v>11</v>
      </c>
      <c r="C44" s="9">
        <v>24</v>
      </c>
      <c r="D44" s="9">
        <v>35</v>
      </c>
      <c r="E44" s="10">
        <f t="shared" si="0"/>
        <v>0.014933397049160744</v>
      </c>
    </row>
    <row r="45" spans="1:5" ht="15.75" customHeight="1">
      <c r="A45" s="6" t="s">
        <v>44</v>
      </c>
      <c r="B45" s="9">
        <v>3130</v>
      </c>
      <c r="C45" s="9">
        <v>5107</v>
      </c>
      <c r="D45" s="9">
        <v>8237</v>
      </c>
      <c r="E45" s="10">
        <f t="shared" si="0"/>
        <v>3.5144683283982014</v>
      </c>
    </row>
    <row r="46" spans="1:5" ht="15.75" customHeight="1">
      <c r="A46" s="6" t="s">
        <v>45</v>
      </c>
      <c r="B46" s="9">
        <f>SUM(B6:B45)</f>
        <v>98725</v>
      </c>
      <c r="C46" s="9">
        <f>SUM(C6:C45)</f>
        <v>135649</v>
      </c>
      <c r="D46" s="9">
        <f>SUM(D6:D45)</f>
        <v>234374</v>
      </c>
      <c r="E46" s="10">
        <f t="shared" si="0"/>
        <v>100</v>
      </c>
    </row>
    <row r="47" spans="1:5" ht="15.75" customHeight="1">
      <c r="A47" s="7" t="s">
        <v>46</v>
      </c>
      <c r="B47" s="9">
        <v>19021</v>
      </c>
      <c r="C47" s="9">
        <v>20356</v>
      </c>
      <c r="D47" s="9">
        <v>39377</v>
      </c>
      <c r="E47" s="13">
        <f>D47/D48*100</f>
        <v>14.384239692275097</v>
      </c>
    </row>
    <row r="48" spans="1:5" ht="15.75" customHeight="1">
      <c r="A48" s="6" t="s">
        <v>47</v>
      </c>
      <c r="B48" s="9">
        <f>B47+B46</f>
        <v>117746</v>
      </c>
      <c r="C48" s="9">
        <f>C47+C46</f>
        <v>156005</v>
      </c>
      <c r="D48" s="9">
        <f>D47+D46</f>
        <v>273751</v>
      </c>
      <c r="E48" s="14"/>
    </row>
  </sheetData>
  <sheetProtection/>
  <mergeCells count="3">
    <mergeCell ref="A2:E2"/>
    <mergeCell ref="A3:E3"/>
    <mergeCell ref="E47:E48"/>
  </mergeCells>
  <printOptions horizontalCentered="1"/>
  <pageMargins left="0.5511811023622047" right="0.5511811023622047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2015-03-03T13:02:30Z</cp:lastPrinted>
  <dcterms:modified xsi:type="dcterms:W3CDTF">2015-03-03T14:06:00Z</dcterms:modified>
  <cp:category/>
  <cp:version/>
  <cp:contentType/>
  <cp:contentStatus/>
</cp:coreProperties>
</file>