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3 Yılı Ocak - Ekim Ayları" sheetId="1" r:id="rId1"/>
  </sheets>
  <definedNames>
    <definedName name="aylık_toplam">'2013 Yılı Ocak - Ekim Ayları'!$A$5:$L$44</definedName>
  </definedNames>
  <calcPr fullCalcOnLoad="1"/>
</workbook>
</file>

<file path=xl/sharedStrings.xml><?xml version="1.0" encoding="utf-8"?>
<sst xmlns="http://schemas.openxmlformats.org/spreadsheetml/2006/main" count="58" uniqueCount="58">
  <si>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</si>
  <si>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</si>
  <si>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</si>
  <si>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</si>
  <si>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</si>
  <si>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</si>
  <si>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</si>
  <si>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NORVEÇ</t>
  </si>
  <si>
    <t>KAZAKİSTAN</t>
  </si>
  <si>
    <t>BELÇİKA</t>
  </si>
  <si>
    <t>AVUSTURYA</t>
  </si>
  <si>
    <t>FRANSA</t>
  </si>
  <si>
    <t>DANİMARKA</t>
  </si>
  <si>
    <t>POLONYA</t>
  </si>
  <si>
    <t>İSVİÇRE</t>
  </si>
  <si>
    <t>ÇEK CUMHURİYETİ</t>
  </si>
  <si>
    <t>FİNLANDİYA</t>
  </si>
  <si>
    <t>BELARUS (BEYAZ RUSYA)</t>
  </si>
  <si>
    <t>SLOVAKYA</t>
  </si>
  <si>
    <t>ROMANYA</t>
  </si>
  <si>
    <t>İSRAİL</t>
  </si>
  <si>
    <t>LİTVANYA</t>
  </si>
  <si>
    <t>MOLDOVA</t>
  </si>
  <si>
    <t>MACARİSTAN</t>
  </si>
  <si>
    <t>SIRBİSTAN</t>
  </si>
  <si>
    <t>İTALYA</t>
  </si>
  <si>
    <t>İRAN</t>
  </si>
  <si>
    <t>ESTONYA</t>
  </si>
  <si>
    <t>LETONYA</t>
  </si>
  <si>
    <t>AZERBAYCAN</t>
  </si>
  <si>
    <t>BOSNA - HERSEK</t>
  </si>
  <si>
    <t>SLOVENYA</t>
  </si>
  <si>
    <t>AMERİKA BİRLEŞİK DEVLETLERİ</t>
  </si>
  <si>
    <t>İSPANYA</t>
  </si>
  <si>
    <t>ERMENİSTAN</t>
  </si>
  <si>
    <t>LÜBNAN</t>
  </si>
  <si>
    <t>YUNANİSTAN</t>
  </si>
  <si>
    <t>PORTEKİZ</t>
  </si>
  <si>
    <t>SURİYE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</si>
  <si>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</si>
  <si>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</si>
  <si>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</si>
  <si>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</si>
  <si>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</si>
  <si>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</si>
  <si>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</si>
  <si>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</si>
  <si>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</si>
  <si>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</si>
  <si>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</si>
  <si>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DİĞER YABANCI ZİYARETÇİLER</t>
  </si>
  <si>
    <t>YABANCI ZİYARETÇİLER TOPLAMI</t>
  </si>
  <si>
    <t>YERLİ ZİYARETÇİLER</t>
  </si>
  <si>
    <t>G E N E L  T O P L A M</t>
  </si>
  <si>
    <t>MİLLİYET PAYI (%)</t>
  </si>
  <si>
    <t>TOPLAM</t>
  </si>
  <si>
    <t>ANTALYA İL KÜLTÜR VE TURİZM MÜDÜRLÜĞÜ</t>
  </si>
  <si>
    <t xml:space="preserve">2013 YILINDA İLİMİZE GELEN ZİYARETÇİLERİN SAYISI VE MİLLİYETLERİNE GÖRE DAĞILIMI (OCAK-EKİM AYLARI)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</si>
</sst>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b/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25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0.7109375" style="4" customWidth="1"/>
    <col min="2" max="11" width="13.28125" style="3" customWidth="1"/>
    <col min="12" max="12" width="13.7109375" style="3" customWidth="1"/>
    <col min="13" max="13" width="15.7109375" style="3" customWidth="1"/>
    <col min="14" max="16384" width="9.140625" style="3" customWidth="1"/>
  </cols>
  <sheetData>
    <row r="1" ht="4.5" customHeight="1"/>
    <row r="2" spans="1:13" ht="25.5" customHeight="1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1.75" customHeight="1">
      <c r="A3" s="12" t="s">
        <v>57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4.5" customHeight="1"/>
    <row r="5" spans="1:13" ht="34.5" customHeight="1">
      <c r="A5" s="14" t="s">
        <v>0</v>
      </c>
      <c r="B5" s="13" t="s">
        <v>40</v>
      </c>
      <c r="C5" s="13" t="s">
        <v>41</v>
      </c>
      <c r="D5" s="13" t="s">
        <v>42</v>
      </c>
      <c r="E5" s="13" t="s">
        <v>43</v>
      </c>
      <c r="F5" s="13" t="s">
        <v>44</v>
      </c>
      <c r="G5" s="13" t="s">
        <v>45</v>
      </c>
      <c r="H5" s="13" t="s">
        <v>46</v>
      </c>
      <c r="I5" s="13" t="s">
        <v>47</v>
      </c>
      <c r="J5" s="13" t="s">
        <v>48</v>
      </c>
      <c r="K5" s="13" t="s">
        <v>49</v>
      </c>
      <c r="L5" s="13" t="s">
        <v>55</v>
      </c>
      <c r="M5" s="5" t="s">
        <v>54</v>
      </c>
    </row>
    <row r="6" spans="1:13" ht="15" customHeight="1">
      <c r="A6" s="7" t="s">
        <v>1</v>
      </c>
      <c r="B6" s="6">
        <v>12583</v>
      </c>
      <c r="C6" s="6">
        <v>15485</v>
      </c>
      <c r="D6" s="6">
        <v>19332</v>
      </c>
      <c r="E6" s="6">
        <v>131259</v>
      </c>
      <c r="F6" s="6">
        <v>509348</v>
      </c>
      <c r="G6" s="6">
        <v>580735</v>
      </c>
      <c r="H6" s="6">
        <v>567041</v>
      </c>
      <c r="I6" s="6">
        <v>616914</v>
      </c>
      <c r="J6" s="6">
        <v>602295</v>
      </c>
      <c r="K6" s="6">
        <v>248776</v>
      </c>
      <c r="L6" s="6">
        <v>3303768</v>
      </c>
      <c r="M6" s="8">
        <f>L6/L$46*100</f>
        <v>30.832588751175667</v>
      </c>
    </row>
    <row r="7" spans="1:13" ht="15" customHeight="1">
      <c r="A7" s="7" t="s">
        <v>2</v>
      </c>
      <c r="B7" s="6">
        <v>49211</v>
      </c>
      <c r="C7" s="6">
        <v>72390</v>
      </c>
      <c r="D7" s="6">
        <v>162202</v>
      </c>
      <c r="E7" s="6">
        <v>204397</v>
      </c>
      <c r="F7" s="6">
        <v>337795</v>
      </c>
      <c r="G7" s="6">
        <v>284554</v>
      </c>
      <c r="H7" s="6">
        <v>313609</v>
      </c>
      <c r="I7" s="6">
        <v>376751</v>
      </c>
      <c r="J7" s="6">
        <v>390724</v>
      </c>
      <c r="K7" s="6">
        <v>434130</v>
      </c>
      <c r="L7" s="6">
        <v>2625763</v>
      </c>
      <c r="M7" s="8">
        <f aca="true" t="shared" si="0" ref="M7:M48">L7/L$46*100</f>
        <v>24.50507140242695</v>
      </c>
    </row>
    <row r="8" spans="1:13" ht="15" customHeight="1">
      <c r="A8" s="7" t="s">
        <v>3</v>
      </c>
      <c r="B8" s="6">
        <v>5827</v>
      </c>
      <c r="C8" s="6">
        <v>8190</v>
      </c>
      <c r="D8" s="6">
        <v>11459</v>
      </c>
      <c r="E8" s="6">
        <v>72891</v>
      </c>
      <c r="F8" s="6">
        <v>81737</v>
      </c>
      <c r="G8" s="6">
        <v>52245</v>
      </c>
      <c r="H8" s="6">
        <v>94926</v>
      </c>
      <c r="I8" s="6">
        <v>67617</v>
      </c>
      <c r="J8" s="6">
        <v>56207</v>
      </c>
      <c r="K8" s="6">
        <v>75282</v>
      </c>
      <c r="L8" s="6">
        <v>526381</v>
      </c>
      <c r="M8" s="8">
        <f t="shared" si="0"/>
        <v>4.9124783881412375</v>
      </c>
    </row>
    <row r="9" spans="1:13" ht="15" customHeight="1">
      <c r="A9" s="7" t="s">
        <v>4</v>
      </c>
      <c r="B9" s="6">
        <v>3630</v>
      </c>
      <c r="C9" s="6">
        <v>6756</v>
      </c>
      <c r="D9" s="6">
        <v>19286</v>
      </c>
      <c r="E9" s="6">
        <v>36466</v>
      </c>
      <c r="F9" s="6">
        <v>55386</v>
      </c>
      <c r="G9" s="6">
        <v>56685</v>
      </c>
      <c r="H9" s="6">
        <v>63232</v>
      </c>
      <c r="I9" s="6">
        <v>66783</v>
      </c>
      <c r="J9" s="6">
        <v>56313</v>
      </c>
      <c r="K9" s="6">
        <v>56072</v>
      </c>
      <c r="L9" s="6">
        <v>420609</v>
      </c>
      <c r="M9" s="8">
        <f t="shared" si="0"/>
        <v>3.9253556309169553</v>
      </c>
    </row>
    <row r="10" spans="1:13" ht="15" customHeight="1">
      <c r="A10" s="7" t="s">
        <v>5</v>
      </c>
      <c r="B10" s="6">
        <v>1334</v>
      </c>
      <c r="C10" s="6">
        <v>1376</v>
      </c>
      <c r="D10" s="6">
        <v>2188</v>
      </c>
      <c r="E10" s="6">
        <v>20701</v>
      </c>
      <c r="F10" s="6">
        <v>62986</v>
      </c>
      <c r="G10" s="6">
        <v>67106</v>
      </c>
      <c r="H10" s="6">
        <v>62616</v>
      </c>
      <c r="I10" s="6">
        <v>64416</v>
      </c>
      <c r="J10" s="6">
        <v>64979</v>
      </c>
      <c r="K10" s="6">
        <v>32946</v>
      </c>
      <c r="L10" s="6">
        <v>380648</v>
      </c>
      <c r="M10" s="8">
        <f t="shared" si="0"/>
        <v>3.5524174951018095</v>
      </c>
    </row>
    <row r="11" spans="1:13" ht="15" customHeight="1">
      <c r="A11" s="7" t="s">
        <v>6</v>
      </c>
      <c r="B11" s="6">
        <v>428</v>
      </c>
      <c r="C11" s="6">
        <v>2026</v>
      </c>
      <c r="D11" s="6">
        <v>11920</v>
      </c>
      <c r="E11" s="6">
        <v>20485</v>
      </c>
      <c r="F11" s="6">
        <v>52453</v>
      </c>
      <c r="G11" s="6">
        <v>62046</v>
      </c>
      <c r="H11" s="6">
        <v>59415</v>
      </c>
      <c r="I11" s="6">
        <v>60679</v>
      </c>
      <c r="J11" s="6">
        <v>57064</v>
      </c>
      <c r="K11" s="6">
        <v>42475</v>
      </c>
      <c r="L11" s="6">
        <v>368991</v>
      </c>
      <c r="M11" s="8">
        <f t="shared" si="0"/>
        <v>3.4436279290449754</v>
      </c>
    </row>
    <row r="12" spans="1:13" ht="15" customHeight="1">
      <c r="A12" s="7" t="s">
        <v>7</v>
      </c>
      <c r="B12" s="6">
        <v>2424</v>
      </c>
      <c r="C12" s="6">
        <v>9588</v>
      </c>
      <c r="D12" s="6">
        <v>18600</v>
      </c>
      <c r="E12" s="6">
        <v>14617</v>
      </c>
      <c r="F12" s="6">
        <v>32213</v>
      </c>
      <c r="G12" s="6">
        <v>56351</v>
      </c>
      <c r="H12" s="6">
        <v>68485</v>
      </c>
      <c r="I12" s="6">
        <v>39980</v>
      </c>
      <c r="J12" s="6">
        <v>34832</v>
      </c>
      <c r="K12" s="6">
        <v>15681</v>
      </c>
      <c r="L12" s="6">
        <v>292771</v>
      </c>
      <c r="M12" s="8">
        <f t="shared" si="0"/>
        <v>2.7323007672664823</v>
      </c>
    </row>
    <row r="13" spans="1:13" ht="15" customHeight="1">
      <c r="A13" s="7" t="s">
        <v>8</v>
      </c>
      <c r="B13" s="6">
        <v>164</v>
      </c>
      <c r="C13" s="6">
        <v>130</v>
      </c>
      <c r="D13" s="6">
        <v>335</v>
      </c>
      <c r="E13" s="6">
        <v>2549</v>
      </c>
      <c r="F13" s="6">
        <v>31748</v>
      </c>
      <c r="G13" s="6">
        <v>61574</v>
      </c>
      <c r="H13" s="6">
        <v>64047</v>
      </c>
      <c r="I13" s="6">
        <v>63048</v>
      </c>
      <c r="J13" s="6">
        <v>31818</v>
      </c>
      <c r="K13" s="6">
        <v>4295</v>
      </c>
      <c r="L13" s="6">
        <v>259708</v>
      </c>
      <c r="M13" s="8">
        <f t="shared" si="0"/>
        <v>2.423738579522028</v>
      </c>
    </row>
    <row r="14" spans="1:13" ht="15" customHeight="1">
      <c r="A14" s="7" t="s">
        <v>9</v>
      </c>
      <c r="B14" s="6">
        <v>3375</v>
      </c>
      <c r="C14" s="6">
        <v>7020</v>
      </c>
      <c r="D14" s="6">
        <v>15040</v>
      </c>
      <c r="E14" s="6">
        <v>23788</v>
      </c>
      <c r="F14" s="6">
        <v>25450</v>
      </c>
      <c r="G14" s="6">
        <v>30997</v>
      </c>
      <c r="H14" s="6">
        <v>53158</v>
      </c>
      <c r="I14" s="6">
        <v>45428</v>
      </c>
      <c r="J14" s="6">
        <v>27172</v>
      </c>
      <c r="K14" s="6">
        <v>22060</v>
      </c>
      <c r="L14" s="6">
        <v>253488</v>
      </c>
      <c r="M14" s="8">
        <f t="shared" si="0"/>
        <v>2.365690102137323</v>
      </c>
    </row>
    <row r="15" spans="1:13" ht="15" customHeight="1">
      <c r="A15" s="7" t="s">
        <v>10</v>
      </c>
      <c r="B15" s="6">
        <v>2406</v>
      </c>
      <c r="C15" s="6">
        <v>4755</v>
      </c>
      <c r="D15" s="6">
        <v>9645</v>
      </c>
      <c r="E15" s="6">
        <v>10681</v>
      </c>
      <c r="F15" s="6">
        <v>18011</v>
      </c>
      <c r="G15" s="6">
        <v>41202</v>
      </c>
      <c r="H15" s="6">
        <v>46485</v>
      </c>
      <c r="I15" s="6">
        <v>42201</v>
      </c>
      <c r="J15" s="6">
        <v>28149</v>
      </c>
      <c r="K15" s="6">
        <v>17398</v>
      </c>
      <c r="L15" s="6">
        <v>220933</v>
      </c>
      <c r="M15" s="8">
        <f t="shared" si="0"/>
        <v>2.06186885113104</v>
      </c>
    </row>
    <row r="16" spans="1:13" ht="15" customHeight="1">
      <c r="A16" s="7" t="s">
        <v>11</v>
      </c>
      <c r="B16" s="6">
        <v>983</v>
      </c>
      <c r="C16" s="6">
        <v>4736</v>
      </c>
      <c r="D16" s="6">
        <v>8077</v>
      </c>
      <c r="E16" s="6">
        <v>30302</v>
      </c>
      <c r="F16" s="6">
        <v>24745</v>
      </c>
      <c r="G16" s="6">
        <v>23487</v>
      </c>
      <c r="H16" s="6">
        <v>30187</v>
      </c>
      <c r="I16" s="6">
        <v>41308</v>
      </c>
      <c r="J16" s="6">
        <v>18247</v>
      </c>
      <c r="K16" s="6">
        <v>24708</v>
      </c>
      <c r="L16" s="6">
        <v>206780</v>
      </c>
      <c r="M16" s="8">
        <f t="shared" si="0"/>
        <v>1.9297852336992505</v>
      </c>
    </row>
    <row r="17" spans="1:13" ht="15" customHeight="1">
      <c r="A17" s="7" t="s">
        <v>12</v>
      </c>
      <c r="B17" s="6">
        <v>952</v>
      </c>
      <c r="C17" s="6">
        <v>4807</v>
      </c>
      <c r="D17" s="6">
        <v>10992</v>
      </c>
      <c r="E17" s="6">
        <v>14822</v>
      </c>
      <c r="F17" s="6">
        <v>21338</v>
      </c>
      <c r="G17" s="6">
        <v>30094</v>
      </c>
      <c r="H17" s="6">
        <v>49652</v>
      </c>
      <c r="I17" s="6">
        <v>27250</v>
      </c>
      <c r="J17" s="6">
        <v>24962</v>
      </c>
      <c r="K17" s="6">
        <v>20990</v>
      </c>
      <c r="L17" s="6">
        <v>205859</v>
      </c>
      <c r="M17" s="8">
        <f t="shared" si="0"/>
        <v>1.9211899527231548</v>
      </c>
    </row>
    <row r="18" spans="1:13" ht="15" customHeight="1">
      <c r="A18" s="7" t="s">
        <v>13</v>
      </c>
      <c r="B18" s="6">
        <v>765</v>
      </c>
      <c r="C18" s="6">
        <v>660</v>
      </c>
      <c r="D18" s="6">
        <v>1697</v>
      </c>
      <c r="E18" s="6">
        <v>8300</v>
      </c>
      <c r="F18" s="6">
        <v>24359</v>
      </c>
      <c r="G18" s="6">
        <v>29133</v>
      </c>
      <c r="H18" s="6">
        <v>43563</v>
      </c>
      <c r="I18" s="6">
        <v>42524</v>
      </c>
      <c r="J18" s="6">
        <v>37223</v>
      </c>
      <c r="K18" s="6">
        <v>15472</v>
      </c>
      <c r="L18" s="6">
        <v>203696</v>
      </c>
      <c r="M18" s="8">
        <f t="shared" si="0"/>
        <v>1.9010036413753868</v>
      </c>
    </row>
    <row r="19" spans="1:13" ht="15" customHeight="1">
      <c r="A19" s="7" t="s">
        <v>14</v>
      </c>
      <c r="B19" s="6">
        <v>836</v>
      </c>
      <c r="C19" s="6">
        <v>2863</v>
      </c>
      <c r="D19" s="6">
        <v>5274</v>
      </c>
      <c r="E19" s="6">
        <v>12835</v>
      </c>
      <c r="F19" s="6">
        <v>13360</v>
      </c>
      <c r="G19" s="6">
        <v>18142</v>
      </c>
      <c r="H19" s="6">
        <v>35328</v>
      </c>
      <c r="I19" s="6">
        <v>13958</v>
      </c>
      <c r="J19" s="6">
        <v>29755</v>
      </c>
      <c r="K19" s="6">
        <v>30722</v>
      </c>
      <c r="L19" s="6">
        <v>163073</v>
      </c>
      <c r="M19" s="8">
        <f t="shared" si="0"/>
        <v>1.521887355716403</v>
      </c>
    </row>
    <row r="20" spans="1:13" ht="15" customHeight="1">
      <c r="A20" s="7" t="s">
        <v>15</v>
      </c>
      <c r="B20" s="6">
        <v>370</v>
      </c>
      <c r="C20" s="6">
        <v>827</v>
      </c>
      <c r="D20" s="6">
        <v>1189</v>
      </c>
      <c r="E20" s="6">
        <v>1782</v>
      </c>
      <c r="F20" s="6">
        <v>8564</v>
      </c>
      <c r="G20" s="6">
        <v>32635</v>
      </c>
      <c r="H20" s="6">
        <v>31373</v>
      </c>
      <c r="I20" s="6">
        <v>29584</v>
      </c>
      <c r="J20" s="6">
        <v>28870</v>
      </c>
      <c r="K20" s="6">
        <v>10509</v>
      </c>
      <c r="L20" s="6">
        <v>145703</v>
      </c>
      <c r="M20" s="8">
        <f t="shared" si="0"/>
        <v>1.3597809164604018</v>
      </c>
    </row>
    <row r="21" spans="1:13" ht="15" customHeight="1">
      <c r="A21" s="7" t="s">
        <v>16</v>
      </c>
      <c r="B21" s="6">
        <v>199</v>
      </c>
      <c r="C21" s="6">
        <v>2484</v>
      </c>
      <c r="D21" s="6">
        <v>8094</v>
      </c>
      <c r="E21" s="6">
        <v>15474</v>
      </c>
      <c r="F21" s="6">
        <v>17891</v>
      </c>
      <c r="G21" s="6">
        <v>17920</v>
      </c>
      <c r="H21" s="6">
        <v>13519</v>
      </c>
      <c r="I21" s="6">
        <v>13766</v>
      </c>
      <c r="J21" s="6">
        <v>21231</v>
      </c>
      <c r="K21" s="6">
        <v>20553</v>
      </c>
      <c r="L21" s="6">
        <v>131131</v>
      </c>
      <c r="M21" s="8">
        <f t="shared" si="0"/>
        <v>1.2237869594748834</v>
      </c>
    </row>
    <row r="22" spans="1:13" ht="15" customHeight="1">
      <c r="A22" s="7" t="s">
        <v>17</v>
      </c>
      <c r="B22" s="6">
        <v>173</v>
      </c>
      <c r="C22" s="6">
        <v>274</v>
      </c>
      <c r="D22" s="6">
        <v>350</v>
      </c>
      <c r="E22" s="6">
        <v>3445</v>
      </c>
      <c r="F22" s="6">
        <v>20719</v>
      </c>
      <c r="G22" s="6">
        <v>20750</v>
      </c>
      <c r="H22" s="6">
        <v>23421</v>
      </c>
      <c r="I22" s="6">
        <v>22840</v>
      </c>
      <c r="J22" s="6">
        <v>22480</v>
      </c>
      <c r="K22" s="6">
        <v>10626</v>
      </c>
      <c r="L22" s="6">
        <v>125078</v>
      </c>
      <c r="M22" s="8">
        <f t="shared" si="0"/>
        <v>1.167297018380089</v>
      </c>
    </row>
    <row r="23" spans="1:13" ht="15" customHeight="1">
      <c r="A23" s="7" t="s">
        <v>18</v>
      </c>
      <c r="B23" s="6">
        <v>97</v>
      </c>
      <c r="C23" s="6">
        <v>668</v>
      </c>
      <c r="D23" s="6">
        <v>929</v>
      </c>
      <c r="E23" s="6">
        <v>727</v>
      </c>
      <c r="F23" s="6">
        <v>2398</v>
      </c>
      <c r="G23" s="6">
        <v>23240</v>
      </c>
      <c r="H23" s="6">
        <v>28101</v>
      </c>
      <c r="I23" s="6">
        <v>25192</v>
      </c>
      <c r="J23" s="6">
        <v>15216</v>
      </c>
      <c r="K23" s="6">
        <v>2167</v>
      </c>
      <c r="L23" s="6">
        <v>98735</v>
      </c>
      <c r="M23" s="8">
        <f t="shared" si="0"/>
        <v>0.9214495843374382</v>
      </c>
    </row>
    <row r="24" spans="1:13" ht="15" customHeight="1">
      <c r="A24" s="7" t="s">
        <v>19</v>
      </c>
      <c r="B24" s="6">
        <v>138</v>
      </c>
      <c r="C24" s="6">
        <v>159</v>
      </c>
      <c r="D24" s="6">
        <v>255</v>
      </c>
      <c r="E24" s="6">
        <v>1456</v>
      </c>
      <c r="F24" s="6">
        <v>5721</v>
      </c>
      <c r="G24" s="6">
        <v>17931</v>
      </c>
      <c r="H24" s="6">
        <v>16325</v>
      </c>
      <c r="I24" s="6">
        <v>19407</v>
      </c>
      <c r="J24" s="6">
        <v>13667</v>
      </c>
      <c r="K24" s="6">
        <v>2119</v>
      </c>
      <c r="L24" s="6">
        <v>77178</v>
      </c>
      <c r="M24" s="8">
        <f t="shared" si="0"/>
        <v>0.7202677472020541</v>
      </c>
    </row>
    <row r="25" spans="1:13" ht="15" customHeight="1">
      <c r="A25" s="7" t="s">
        <v>20</v>
      </c>
      <c r="B25" s="6">
        <v>1832</v>
      </c>
      <c r="C25" s="6">
        <v>1221</v>
      </c>
      <c r="D25" s="6">
        <v>4117</v>
      </c>
      <c r="E25" s="6">
        <v>4260</v>
      </c>
      <c r="F25" s="6">
        <v>5973</v>
      </c>
      <c r="G25" s="6">
        <v>6651</v>
      </c>
      <c r="H25" s="6">
        <v>10907</v>
      </c>
      <c r="I25" s="6">
        <v>18336</v>
      </c>
      <c r="J25" s="6">
        <v>11684</v>
      </c>
      <c r="K25" s="6">
        <v>9184</v>
      </c>
      <c r="L25" s="6">
        <v>74165</v>
      </c>
      <c r="M25" s="8">
        <f t="shared" si="0"/>
        <v>0.6921487661152186</v>
      </c>
    </row>
    <row r="26" spans="1:13" ht="15" customHeight="1">
      <c r="A26" s="7" t="s">
        <v>21</v>
      </c>
      <c r="B26" s="6">
        <v>98</v>
      </c>
      <c r="C26" s="6">
        <v>125</v>
      </c>
      <c r="D26" s="6">
        <v>603</v>
      </c>
      <c r="E26" s="6">
        <v>5173</v>
      </c>
      <c r="F26" s="6">
        <v>10398</v>
      </c>
      <c r="G26" s="6">
        <v>6961</v>
      </c>
      <c r="H26" s="6">
        <v>4914</v>
      </c>
      <c r="I26" s="6">
        <v>5287</v>
      </c>
      <c r="J26" s="6">
        <v>9672</v>
      </c>
      <c r="K26" s="6">
        <v>10277</v>
      </c>
      <c r="L26" s="6">
        <v>53508</v>
      </c>
      <c r="M26" s="8">
        <f t="shared" si="0"/>
        <v>0.4993662263506117</v>
      </c>
    </row>
    <row r="27" spans="1:13" ht="15" customHeight="1">
      <c r="A27" s="7" t="s">
        <v>22</v>
      </c>
      <c r="B27" s="6">
        <v>72</v>
      </c>
      <c r="C27" s="6">
        <v>58</v>
      </c>
      <c r="D27" s="6">
        <v>102</v>
      </c>
      <c r="E27" s="6">
        <v>1199</v>
      </c>
      <c r="F27" s="6">
        <v>7711</v>
      </c>
      <c r="G27" s="6">
        <v>9508</v>
      </c>
      <c r="H27" s="6">
        <v>8882</v>
      </c>
      <c r="I27" s="6">
        <v>8964</v>
      </c>
      <c r="J27" s="6">
        <v>8336</v>
      </c>
      <c r="K27" s="6">
        <v>2068</v>
      </c>
      <c r="L27" s="6">
        <v>46900</v>
      </c>
      <c r="M27" s="8">
        <f t="shared" si="0"/>
        <v>0.43769671854383807</v>
      </c>
    </row>
    <row r="28" spans="1:13" ht="15" customHeight="1">
      <c r="A28" s="7" t="s">
        <v>23</v>
      </c>
      <c r="B28" s="6">
        <v>176</v>
      </c>
      <c r="C28" s="6">
        <v>506</v>
      </c>
      <c r="D28" s="6">
        <v>982</v>
      </c>
      <c r="E28" s="6">
        <v>1502</v>
      </c>
      <c r="F28" s="6">
        <v>1617</v>
      </c>
      <c r="G28" s="6">
        <v>6585</v>
      </c>
      <c r="H28" s="6">
        <v>9316</v>
      </c>
      <c r="I28" s="6">
        <v>8871</v>
      </c>
      <c r="J28" s="6">
        <v>7134</v>
      </c>
      <c r="K28" s="6">
        <v>3476</v>
      </c>
      <c r="L28" s="6">
        <v>40165</v>
      </c>
      <c r="M28" s="8">
        <f t="shared" si="0"/>
        <v>0.37484197655252144</v>
      </c>
    </row>
    <row r="29" spans="1:13" ht="15" customHeight="1">
      <c r="A29" s="7" t="s">
        <v>24</v>
      </c>
      <c r="B29" s="6">
        <v>137</v>
      </c>
      <c r="C29" s="6">
        <v>205</v>
      </c>
      <c r="D29" s="6">
        <v>194</v>
      </c>
      <c r="E29" s="6">
        <v>478</v>
      </c>
      <c r="F29" s="6">
        <v>2268</v>
      </c>
      <c r="G29" s="6">
        <v>8558</v>
      </c>
      <c r="H29" s="6">
        <v>10800</v>
      </c>
      <c r="I29" s="6">
        <v>10544</v>
      </c>
      <c r="J29" s="6">
        <v>5499</v>
      </c>
      <c r="K29" s="6">
        <v>1020</v>
      </c>
      <c r="L29" s="6">
        <v>39703</v>
      </c>
      <c r="M29" s="8">
        <f t="shared" si="0"/>
        <v>0.3705303372355224</v>
      </c>
    </row>
    <row r="30" spans="1:13" ht="15" customHeight="1">
      <c r="A30" s="7" t="s">
        <v>25</v>
      </c>
      <c r="B30" s="6">
        <v>772</v>
      </c>
      <c r="C30" s="6">
        <v>1969</v>
      </c>
      <c r="D30" s="6">
        <v>1027</v>
      </c>
      <c r="E30" s="6">
        <v>2057</v>
      </c>
      <c r="F30" s="6">
        <v>3406</v>
      </c>
      <c r="G30" s="6">
        <v>5067</v>
      </c>
      <c r="H30" s="6">
        <v>5501</v>
      </c>
      <c r="I30" s="6">
        <v>8360</v>
      </c>
      <c r="J30" s="6">
        <v>5639</v>
      </c>
      <c r="K30" s="6">
        <v>4142</v>
      </c>
      <c r="L30" s="6">
        <v>37940</v>
      </c>
      <c r="M30" s="8">
        <f t="shared" si="0"/>
        <v>0.3540770469414332</v>
      </c>
    </row>
    <row r="31" spans="1:13" ht="15" customHeight="1">
      <c r="A31" s="7" t="s">
        <v>26</v>
      </c>
      <c r="B31" s="6">
        <v>63</v>
      </c>
      <c r="C31" s="6">
        <v>92</v>
      </c>
      <c r="D31" s="6">
        <v>9068</v>
      </c>
      <c r="E31" s="6">
        <v>203</v>
      </c>
      <c r="F31" s="6">
        <v>825</v>
      </c>
      <c r="G31" s="6">
        <v>2438</v>
      </c>
      <c r="H31" s="6">
        <v>6246</v>
      </c>
      <c r="I31" s="6">
        <v>10355</v>
      </c>
      <c r="J31" s="6">
        <v>6628</v>
      </c>
      <c r="K31" s="6">
        <v>714</v>
      </c>
      <c r="L31" s="6">
        <v>36632</v>
      </c>
      <c r="M31" s="8">
        <f t="shared" si="0"/>
        <v>0.34187006809590353</v>
      </c>
    </row>
    <row r="32" spans="1:13" ht="15" customHeight="1">
      <c r="A32" s="7" t="s">
        <v>27</v>
      </c>
      <c r="B32" s="6">
        <v>26</v>
      </c>
      <c r="C32" s="6">
        <v>192</v>
      </c>
      <c r="D32" s="6">
        <v>654</v>
      </c>
      <c r="E32" s="6">
        <v>3208</v>
      </c>
      <c r="F32" s="6">
        <v>5209</v>
      </c>
      <c r="G32" s="6">
        <v>4505</v>
      </c>
      <c r="H32" s="6">
        <v>3644</v>
      </c>
      <c r="I32" s="6">
        <v>4189</v>
      </c>
      <c r="J32" s="6">
        <v>5186</v>
      </c>
      <c r="K32" s="6">
        <v>7499</v>
      </c>
      <c r="L32" s="6">
        <v>34312</v>
      </c>
      <c r="M32" s="8">
        <f t="shared" si="0"/>
        <v>0.32021854598456656</v>
      </c>
    </row>
    <row r="33" spans="1:13" ht="15" customHeight="1">
      <c r="A33" s="7" t="s">
        <v>28</v>
      </c>
      <c r="B33" s="6">
        <v>26</v>
      </c>
      <c r="C33" s="6">
        <v>44</v>
      </c>
      <c r="D33" s="6">
        <v>247</v>
      </c>
      <c r="E33" s="6">
        <v>2535</v>
      </c>
      <c r="F33" s="6">
        <v>5405</v>
      </c>
      <c r="G33" s="6">
        <v>4818</v>
      </c>
      <c r="H33" s="6">
        <v>3088</v>
      </c>
      <c r="I33" s="6">
        <v>3917</v>
      </c>
      <c r="J33" s="6">
        <v>6127</v>
      </c>
      <c r="K33" s="6">
        <v>5284</v>
      </c>
      <c r="L33" s="6">
        <v>31491</v>
      </c>
      <c r="M33" s="8">
        <f t="shared" si="0"/>
        <v>0.2938914150034969</v>
      </c>
    </row>
    <row r="34" spans="1:13" ht="15" customHeight="1">
      <c r="A34" s="7" t="s">
        <v>29</v>
      </c>
      <c r="B34" s="6">
        <v>105</v>
      </c>
      <c r="C34" s="6">
        <v>61</v>
      </c>
      <c r="D34" s="6">
        <v>138</v>
      </c>
      <c r="E34" s="6">
        <v>214</v>
      </c>
      <c r="F34" s="6">
        <v>1097</v>
      </c>
      <c r="G34" s="6">
        <v>4805</v>
      </c>
      <c r="H34" s="6">
        <v>7010</v>
      </c>
      <c r="I34" s="6">
        <v>7190</v>
      </c>
      <c r="J34" s="6">
        <v>2339</v>
      </c>
      <c r="K34" s="6">
        <v>276</v>
      </c>
      <c r="L34" s="6">
        <v>23235</v>
      </c>
      <c r="M34" s="8">
        <f t="shared" si="0"/>
        <v>0.2168418604555667</v>
      </c>
    </row>
    <row r="35" spans="1:13" ht="15" customHeight="1">
      <c r="A35" s="7" t="s">
        <v>30</v>
      </c>
      <c r="B35" s="6">
        <v>73</v>
      </c>
      <c r="C35" s="6">
        <v>88</v>
      </c>
      <c r="D35" s="6">
        <v>223</v>
      </c>
      <c r="E35" s="6">
        <v>345</v>
      </c>
      <c r="F35" s="6">
        <v>1371</v>
      </c>
      <c r="G35" s="6">
        <v>4195</v>
      </c>
      <c r="H35" s="6">
        <v>3461</v>
      </c>
      <c r="I35" s="6">
        <v>4320</v>
      </c>
      <c r="J35" s="6">
        <v>2031</v>
      </c>
      <c r="K35" s="6">
        <v>671</v>
      </c>
      <c r="L35" s="6">
        <v>16778</v>
      </c>
      <c r="M35" s="8">
        <f t="shared" si="0"/>
        <v>0.15658156809655682</v>
      </c>
    </row>
    <row r="36" spans="1:13" ht="15" customHeight="1">
      <c r="A36" s="7" t="s">
        <v>31</v>
      </c>
      <c r="B36" s="6">
        <v>148</v>
      </c>
      <c r="C36" s="6">
        <v>652</v>
      </c>
      <c r="D36" s="6">
        <v>1342</v>
      </c>
      <c r="E36" s="6">
        <v>1263</v>
      </c>
      <c r="F36" s="6">
        <v>917</v>
      </c>
      <c r="G36" s="6">
        <v>1712</v>
      </c>
      <c r="H36" s="6">
        <v>2361</v>
      </c>
      <c r="I36" s="6">
        <v>2086</v>
      </c>
      <c r="J36" s="6">
        <v>1818</v>
      </c>
      <c r="K36" s="6">
        <v>1337</v>
      </c>
      <c r="L36" s="6">
        <v>13636</v>
      </c>
      <c r="M36" s="8">
        <f t="shared" si="0"/>
        <v>0.12725868771990995</v>
      </c>
    </row>
    <row r="37" spans="1:13" ht="15" customHeight="1">
      <c r="A37" s="7" t="s">
        <v>32</v>
      </c>
      <c r="B37" s="6">
        <v>637</v>
      </c>
      <c r="C37" s="6">
        <v>1304</v>
      </c>
      <c r="D37" s="6">
        <v>1047</v>
      </c>
      <c r="E37" s="6">
        <v>2005</v>
      </c>
      <c r="F37" s="6">
        <v>835</v>
      </c>
      <c r="G37" s="6">
        <v>1154</v>
      </c>
      <c r="H37" s="6">
        <v>2056</v>
      </c>
      <c r="I37" s="6">
        <v>1412</v>
      </c>
      <c r="J37" s="6">
        <v>1277</v>
      </c>
      <c r="K37" s="6">
        <v>1602</v>
      </c>
      <c r="L37" s="6">
        <v>13329</v>
      </c>
      <c r="M37" s="8">
        <f t="shared" si="0"/>
        <v>0.12439359406121148</v>
      </c>
    </row>
    <row r="38" spans="1:13" ht="15" customHeight="1">
      <c r="A38" s="7" t="s">
        <v>33</v>
      </c>
      <c r="B38" s="6">
        <v>145</v>
      </c>
      <c r="C38" s="6">
        <v>245</v>
      </c>
      <c r="D38" s="6">
        <v>886</v>
      </c>
      <c r="E38" s="6">
        <v>860</v>
      </c>
      <c r="F38" s="6">
        <v>644</v>
      </c>
      <c r="G38" s="6">
        <v>601</v>
      </c>
      <c r="H38" s="6">
        <v>752</v>
      </c>
      <c r="I38" s="6">
        <v>795</v>
      </c>
      <c r="J38" s="6">
        <v>1228</v>
      </c>
      <c r="K38" s="6">
        <v>1952</v>
      </c>
      <c r="L38" s="6">
        <v>8108</v>
      </c>
      <c r="M38" s="8">
        <f t="shared" si="0"/>
        <v>0.07566833675806907</v>
      </c>
    </row>
    <row r="39" spans="1:13" ht="15" customHeight="1">
      <c r="A39" s="7" t="s">
        <v>34</v>
      </c>
      <c r="B39" s="6">
        <v>44</v>
      </c>
      <c r="C39" s="6">
        <v>217</v>
      </c>
      <c r="D39" s="6">
        <v>32</v>
      </c>
      <c r="E39" s="6">
        <v>78</v>
      </c>
      <c r="F39" s="6">
        <v>264</v>
      </c>
      <c r="G39" s="6">
        <v>766</v>
      </c>
      <c r="H39" s="6">
        <v>2431</v>
      </c>
      <c r="I39" s="6">
        <v>2729</v>
      </c>
      <c r="J39" s="6">
        <v>593</v>
      </c>
      <c r="K39" s="6">
        <v>143</v>
      </c>
      <c r="L39" s="6">
        <v>7297</v>
      </c>
      <c r="M39" s="8">
        <f t="shared" si="0"/>
        <v>0.06809963657173532</v>
      </c>
    </row>
    <row r="40" spans="1:13" ht="15" customHeight="1">
      <c r="A40" s="7" t="s">
        <v>35</v>
      </c>
      <c r="B40" s="6">
        <v>22</v>
      </c>
      <c r="C40" s="6">
        <v>9</v>
      </c>
      <c r="D40" s="6">
        <v>29</v>
      </c>
      <c r="E40" s="6">
        <v>295</v>
      </c>
      <c r="F40" s="6">
        <v>306</v>
      </c>
      <c r="G40" s="6">
        <v>743</v>
      </c>
      <c r="H40" s="6">
        <v>1496</v>
      </c>
      <c r="I40" s="6">
        <v>2421</v>
      </c>
      <c r="J40" s="6">
        <v>874</v>
      </c>
      <c r="K40" s="6">
        <v>73</v>
      </c>
      <c r="L40" s="6">
        <v>6268</v>
      </c>
      <c r="M40" s="8">
        <f t="shared" si="0"/>
        <v>0.05849643991114663</v>
      </c>
    </row>
    <row r="41" spans="1:13" ht="15" customHeight="1">
      <c r="A41" s="7" t="s">
        <v>36</v>
      </c>
      <c r="B41" s="6">
        <v>131</v>
      </c>
      <c r="C41" s="6">
        <v>131</v>
      </c>
      <c r="D41" s="6">
        <v>271</v>
      </c>
      <c r="E41" s="6">
        <v>360</v>
      </c>
      <c r="F41" s="6">
        <v>364</v>
      </c>
      <c r="G41" s="6">
        <v>545</v>
      </c>
      <c r="H41" s="6">
        <v>751</v>
      </c>
      <c r="I41" s="6">
        <v>1072</v>
      </c>
      <c r="J41" s="6">
        <v>456</v>
      </c>
      <c r="K41" s="6">
        <v>592</v>
      </c>
      <c r="L41" s="6">
        <v>4673</v>
      </c>
      <c r="M41" s="8">
        <f t="shared" si="0"/>
        <v>0.043611018459602455</v>
      </c>
    </row>
    <row r="42" spans="1:13" ht="15" customHeight="1">
      <c r="A42" s="7" t="s">
        <v>37</v>
      </c>
      <c r="B42" s="6">
        <v>51</v>
      </c>
      <c r="C42" s="6">
        <v>118</v>
      </c>
      <c r="D42" s="6">
        <v>239</v>
      </c>
      <c r="E42" s="6">
        <v>452</v>
      </c>
      <c r="F42" s="6">
        <v>451</v>
      </c>
      <c r="G42" s="6">
        <v>331</v>
      </c>
      <c r="H42" s="6">
        <v>563</v>
      </c>
      <c r="I42" s="6">
        <v>540</v>
      </c>
      <c r="J42" s="6">
        <v>352</v>
      </c>
      <c r="K42" s="6">
        <v>572</v>
      </c>
      <c r="L42" s="6">
        <v>3669</v>
      </c>
      <c r="M42" s="8">
        <f t="shared" si="0"/>
        <v>0.0342411356148687</v>
      </c>
    </row>
    <row r="43" spans="1:13" ht="15" customHeight="1">
      <c r="A43" s="7" t="s">
        <v>38</v>
      </c>
      <c r="B43" s="6">
        <v>212</v>
      </c>
      <c r="C43" s="6">
        <v>180</v>
      </c>
      <c r="D43" s="6">
        <v>361</v>
      </c>
      <c r="E43" s="6">
        <v>250</v>
      </c>
      <c r="F43" s="6">
        <v>309</v>
      </c>
      <c r="G43" s="6">
        <v>287</v>
      </c>
      <c r="H43" s="6">
        <v>378</v>
      </c>
      <c r="I43" s="6">
        <v>503</v>
      </c>
      <c r="J43" s="6">
        <v>365</v>
      </c>
      <c r="K43" s="6">
        <v>288</v>
      </c>
      <c r="L43" s="6">
        <v>3133</v>
      </c>
      <c r="M43" s="8">
        <f t="shared" si="0"/>
        <v>0.02923888740293912</v>
      </c>
    </row>
    <row r="44" spans="1:13" ht="15" customHeight="1">
      <c r="A44" s="7" t="s">
        <v>39</v>
      </c>
      <c r="B44" s="6">
        <v>10</v>
      </c>
      <c r="C44" s="6">
        <v>17</v>
      </c>
      <c r="D44" s="6">
        <v>37</v>
      </c>
      <c r="E44" s="6">
        <v>101</v>
      </c>
      <c r="F44" s="6">
        <v>77</v>
      </c>
      <c r="G44" s="6">
        <v>134</v>
      </c>
      <c r="H44" s="6">
        <v>24</v>
      </c>
      <c r="I44" s="6">
        <v>712</v>
      </c>
      <c r="J44" s="6">
        <v>77</v>
      </c>
      <c r="K44" s="6">
        <v>29</v>
      </c>
      <c r="L44" s="6">
        <v>1218</v>
      </c>
      <c r="M44" s="8">
        <f t="shared" si="0"/>
        <v>0.011367049108451915</v>
      </c>
    </row>
    <row r="45" spans="1:13" ht="15.75" customHeight="1">
      <c r="A45" s="1" t="s">
        <v>50</v>
      </c>
      <c r="B45" s="6">
        <v>3430</v>
      </c>
      <c r="C45" s="6">
        <v>4527</v>
      </c>
      <c r="D45" s="6">
        <v>7100</v>
      </c>
      <c r="E45" s="6">
        <v>13125</v>
      </c>
      <c r="F45" s="6">
        <v>18520</v>
      </c>
      <c r="G45" s="6">
        <v>32061</v>
      </c>
      <c r="H45" s="6">
        <v>35504</v>
      </c>
      <c r="I45" s="6">
        <v>49657</v>
      </c>
      <c r="J45" s="6">
        <v>27703</v>
      </c>
      <c r="K45" s="6">
        <v>17102</v>
      </c>
      <c r="L45" s="6">
        <v>208729</v>
      </c>
      <c r="M45" s="8">
        <f t="shared" si="0"/>
        <v>1.9479743787833002</v>
      </c>
    </row>
    <row r="46" spans="1:13" ht="15.75" customHeight="1">
      <c r="A46" s="1" t="s">
        <v>51</v>
      </c>
      <c r="B46" s="6">
        <f>SUM(B6:B45)</f>
        <v>94105</v>
      </c>
      <c r="C46" s="6">
        <f aca="true" t="shared" si="1" ref="C46:L46">SUM(C6:C45)</f>
        <v>157155</v>
      </c>
      <c r="D46" s="6">
        <f t="shared" si="1"/>
        <v>335563</v>
      </c>
      <c r="E46" s="6">
        <f t="shared" si="1"/>
        <v>666940</v>
      </c>
      <c r="F46" s="6">
        <f t="shared" si="1"/>
        <v>1414189</v>
      </c>
      <c r="G46" s="6">
        <f t="shared" si="1"/>
        <v>1609252</v>
      </c>
      <c r="H46" s="6">
        <f t="shared" si="1"/>
        <v>1784568</v>
      </c>
      <c r="I46" s="6">
        <f t="shared" si="1"/>
        <v>1831906</v>
      </c>
      <c r="J46" s="6">
        <f t="shared" si="1"/>
        <v>1666222</v>
      </c>
      <c r="K46" s="6">
        <f t="shared" si="1"/>
        <v>1155282</v>
      </c>
      <c r="L46" s="6">
        <f t="shared" si="1"/>
        <v>10715182</v>
      </c>
      <c r="M46" s="8">
        <f t="shared" si="0"/>
        <v>100</v>
      </c>
    </row>
    <row r="47" spans="1:13" ht="15.75" customHeight="1">
      <c r="A47" s="2" t="s">
        <v>52</v>
      </c>
      <c r="B47" s="6">
        <v>17380</v>
      </c>
      <c r="C47" s="6">
        <v>17692</v>
      </c>
      <c r="D47" s="6">
        <v>27576</v>
      </c>
      <c r="E47" s="6">
        <v>28807</v>
      </c>
      <c r="F47" s="6">
        <v>39180</v>
      </c>
      <c r="G47" s="6">
        <v>51602</v>
      </c>
      <c r="H47" s="6">
        <v>53878</v>
      </c>
      <c r="I47" s="6">
        <v>63186</v>
      </c>
      <c r="J47" s="6">
        <v>39583</v>
      </c>
      <c r="K47" s="6">
        <v>37678</v>
      </c>
      <c r="L47" s="6">
        <v>376562</v>
      </c>
      <c r="M47" s="9">
        <f>L47/L48*100</f>
        <v>3.394975578231881</v>
      </c>
    </row>
    <row r="48" spans="1:13" ht="15.75" customHeight="1">
      <c r="A48" s="1" t="s">
        <v>53</v>
      </c>
      <c r="B48" s="6">
        <f>B47+B46</f>
        <v>111485</v>
      </c>
      <c r="C48" s="6">
        <f aca="true" t="shared" si="2" ref="C48:L48">C47+C46</f>
        <v>174847</v>
      </c>
      <c r="D48" s="6">
        <f t="shared" si="2"/>
        <v>363139</v>
      </c>
      <c r="E48" s="6">
        <f t="shared" si="2"/>
        <v>695747</v>
      </c>
      <c r="F48" s="6">
        <f t="shared" si="2"/>
        <v>1453369</v>
      </c>
      <c r="G48" s="6">
        <f t="shared" si="2"/>
        <v>1660854</v>
      </c>
      <c r="H48" s="6">
        <f t="shared" si="2"/>
        <v>1838446</v>
      </c>
      <c r="I48" s="6">
        <f t="shared" si="2"/>
        <v>1895092</v>
      </c>
      <c r="J48" s="6">
        <f t="shared" si="2"/>
        <v>1705805</v>
      </c>
      <c r="K48" s="6">
        <f t="shared" si="2"/>
        <v>1192960</v>
      </c>
      <c r="L48" s="6">
        <f t="shared" si="2"/>
        <v>11091744</v>
      </c>
      <c r="M48" s="10"/>
    </row>
  </sheetData>
  <sheetProtection/>
  <mergeCells count="3">
    <mergeCell ref="A2:M2"/>
    <mergeCell ref="A3:M3"/>
    <mergeCell ref="M47:M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2013-11-04T13:10:04Z</cp:lastPrinted>
  <dcterms:modified xsi:type="dcterms:W3CDTF">2013-11-04T13:13:16Z</dcterms:modified>
  <cp:category/>
  <cp:version/>
  <cp:contentType/>
  <cp:contentStatus/>
</cp:coreProperties>
</file>