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3 Yılı Ocak - Mayıs Ayları" sheetId="1" r:id="rId1"/>
  </sheets>
  <definedNames>
    <definedName name="aylık_toplam">'2013 Yılı Ocak - Mayıs Ayları'!$A$5:$G$44</definedName>
  </definedNames>
  <calcPr fullCalcOnLoad="1"/>
</workbook>
</file>

<file path=xl/sharedStrings.xml><?xml version="1.0" encoding="utf-8"?>
<sst xmlns="http://schemas.openxmlformats.org/spreadsheetml/2006/main" count="53" uniqueCount="53">
  <si>
    <t>MİLLİYETLER</t>
  </si>
  <si>
    <t>ALMANYA</t>
  </si>
  <si>
    <t>RUSYA FEDERASYONU</t>
  </si>
  <si>
    <t>HOLLANDA</t>
  </si>
  <si>
    <t>İNGİLTERE</t>
  </si>
  <si>
    <t>UKRAYNA</t>
  </si>
  <si>
    <t>İSVEÇ</t>
  </si>
  <si>
    <t>NORVEÇ</t>
  </si>
  <si>
    <t>BELÇİKA</t>
  </si>
  <si>
    <t>FRANSA</t>
  </si>
  <si>
    <t>DANİMARKA</t>
  </si>
  <si>
    <t>AVUSTURYA</t>
  </si>
  <si>
    <t>FİNLANDİYA</t>
  </si>
  <si>
    <t>POLONYA</t>
  </si>
  <si>
    <t>İSVİÇRE</t>
  </si>
  <si>
    <t>KAZAKİSTAN</t>
  </si>
  <si>
    <t>BELARUS (BEYAZ RUSYA)</t>
  </si>
  <si>
    <t>İSRAİL</t>
  </si>
  <si>
    <t>LİTVANYA</t>
  </si>
  <si>
    <t>ÇEK CUMHURİYETİ</t>
  </si>
  <si>
    <t>İRAN</t>
  </si>
  <si>
    <t>ESTONYA</t>
  </si>
  <si>
    <t>İTALYA</t>
  </si>
  <si>
    <t>MOLDOVA</t>
  </si>
  <si>
    <t>LETONYA</t>
  </si>
  <si>
    <t>ROMANYA</t>
  </si>
  <si>
    <t>AMERİKA BİRLEŞİK DEVLETLERİ</t>
  </si>
  <si>
    <t>SLOVAKYA</t>
  </si>
  <si>
    <t>MACARİSTAN</t>
  </si>
  <si>
    <t>SLOVENYA</t>
  </si>
  <si>
    <t>SIRBİSTAN</t>
  </si>
  <si>
    <t>İSPANYA</t>
  </si>
  <si>
    <t>BOSNA - HERSEK</t>
  </si>
  <si>
    <t>AZERBAYCAN</t>
  </si>
  <si>
    <t>SURİYE</t>
  </si>
  <si>
    <t>PORTEKİZ</t>
  </si>
  <si>
    <t>YUNANİSTAN</t>
  </si>
  <si>
    <t>LÜBNAN</t>
  </si>
  <si>
    <t>ERMENİSTAN</t>
  </si>
  <si>
    <t>CEZAYİR</t>
  </si>
  <si>
    <t>OCAK</t>
  </si>
  <si>
    <t>ŞUBAT</t>
  </si>
  <si>
    <t>MART</t>
  </si>
  <si>
    <t>NİSAN</t>
  </si>
  <si>
    <t>MAYIS</t>
  </si>
  <si>
    <t>TOPLAM</t>
  </si>
  <si>
    <t>MİLLİYET PAYI (%)</t>
  </si>
  <si>
    <t>ANTALYA İL KÜLTÜR VE TURİZM MÜDÜRLÜĞÜ</t>
  </si>
  <si>
    <t xml:space="preserve">2013 YILINDA İLİMİZE GELEN ZİYARETÇİLERİN SAYISI VE MİLLİYETLERİNE GÖRE DAĞILIMI (OCAK-MAYIS) </t>
  </si>
  <si>
    <t>DİĞER YABANCI ZİYARETÇİLER</t>
  </si>
  <si>
    <t>YABANCI ZİYARETÇİLER TOPLAMI</t>
  </si>
  <si>
    <t>YERLİ ZİYARETÇİLER</t>
  </si>
  <si>
    <t>G E N E L  T O P L A M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</si>
</sst>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b/>
      <sz val="11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vertical="center"/>
    </xf>
    <xf numFmtId="164" fontId="27" fillId="0" borderId="10" xfId="0" applyNumberFormat="1" applyFont="1" applyBorder="1" applyAlignment="1">
      <alignment horizontal="center" vertical="center"/>
    </xf>
    <xf numFmtId="164" fontId="27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showGridLines="0" tabSelected="1" view="pageBreakPreview" zoomScale="75" zoomScaleNormal="75" zoomScaleSheetLayoutView="75" zoomScalePageLayoutView="0" workbookViewId="0" topLeftCell="A1">
      <selection activeCell="K9" sqref="K9"/>
    </sheetView>
  </sheetViews>
  <sheetFormatPr defaultColWidth="9.140625" defaultRowHeight="15" customHeight="1"/>
  <cols>
    <col min="1" max="1" width="40.7109375" style="1" customWidth="1"/>
    <col min="2" max="6" width="20.7109375" style="2" customWidth="1"/>
    <col min="7" max="7" width="22.7109375" style="2" customWidth="1"/>
    <col min="8" max="8" width="24.421875" style="2" customWidth="1"/>
    <col min="9" max="16384" width="9.140625" style="2" customWidth="1"/>
  </cols>
  <sheetData>
    <row r="1" ht="4.5" customHeight="1"/>
    <row r="2" spans="1:8" ht="25.5" customHeight="1">
      <c r="A2" s="8" t="s">
        <v>47</v>
      </c>
      <c r="B2" s="8"/>
      <c r="C2" s="8"/>
      <c r="D2" s="8"/>
      <c r="E2" s="8"/>
      <c r="F2" s="8"/>
      <c r="G2" s="8"/>
      <c r="H2" s="8"/>
    </row>
    <row r="3" spans="1:8" ht="24" customHeight="1">
      <c r="A3" s="9" t="s">
        <v>48</v>
      </c>
      <c r="B3" s="9"/>
      <c r="C3" s="9"/>
      <c r="D3" s="9"/>
      <c r="E3" s="9"/>
      <c r="F3" s="9"/>
      <c r="G3" s="9"/>
      <c r="H3" s="9"/>
    </row>
    <row r="4" ht="4.5" customHeight="1"/>
    <row r="5" spans="1:8" ht="24.75" customHeight="1">
      <c r="A5" s="12" t="s">
        <v>0</v>
      </c>
      <c r="B5" s="13" t="s">
        <v>40</v>
      </c>
      <c r="C5" s="13" t="s">
        <v>41</v>
      </c>
      <c r="D5" s="13" t="s">
        <v>42</v>
      </c>
      <c r="E5" s="13" t="s">
        <v>43</v>
      </c>
      <c r="F5" s="13" t="s">
        <v>44</v>
      </c>
      <c r="G5" s="13" t="s">
        <v>45</v>
      </c>
      <c r="H5" s="14" t="s">
        <v>46</v>
      </c>
    </row>
    <row r="6" spans="1:8" ht="15" customHeight="1">
      <c r="A6" s="6" t="s">
        <v>1</v>
      </c>
      <c r="B6" s="3">
        <v>49211</v>
      </c>
      <c r="C6" s="3">
        <v>72390</v>
      </c>
      <c r="D6" s="3">
        <v>162202</v>
      </c>
      <c r="E6" s="3">
        <v>204397</v>
      </c>
      <c r="F6" s="3">
        <v>337795</v>
      </c>
      <c r="G6" s="3">
        <v>825995</v>
      </c>
      <c r="H6" s="7">
        <f>G6/G$46*100</f>
        <v>30.959889833100444</v>
      </c>
    </row>
    <row r="7" spans="1:8" ht="15" customHeight="1">
      <c r="A7" s="6" t="s">
        <v>2</v>
      </c>
      <c r="B7" s="3">
        <v>12583</v>
      </c>
      <c r="C7" s="3">
        <v>15485</v>
      </c>
      <c r="D7" s="3">
        <v>19332</v>
      </c>
      <c r="E7" s="3">
        <v>131259</v>
      </c>
      <c r="F7" s="3">
        <v>509348</v>
      </c>
      <c r="G7" s="3">
        <v>688007</v>
      </c>
      <c r="H7" s="7">
        <f aca="true" t="shared" si="0" ref="H7:H46">G7/G$46*100</f>
        <v>25.78783276460746</v>
      </c>
    </row>
    <row r="8" spans="1:8" ht="15" customHeight="1">
      <c r="A8" s="6" t="s">
        <v>3</v>
      </c>
      <c r="B8" s="3">
        <v>5827</v>
      </c>
      <c r="C8" s="3">
        <v>8190</v>
      </c>
      <c r="D8" s="3">
        <v>11459</v>
      </c>
      <c r="E8" s="3">
        <v>72891</v>
      </c>
      <c r="F8" s="3">
        <v>81737</v>
      </c>
      <c r="G8" s="3">
        <v>180104</v>
      </c>
      <c r="H8" s="7">
        <f t="shared" si="0"/>
        <v>6.750646188537125</v>
      </c>
    </row>
    <row r="9" spans="1:8" ht="15" customHeight="1">
      <c r="A9" s="6" t="s">
        <v>4</v>
      </c>
      <c r="B9" s="3">
        <v>3630</v>
      </c>
      <c r="C9" s="3">
        <v>6756</v>
      </c>
      <c r="D9" s="3">
        <v>19286</v>
      </c>
      <c r="E9" s="3">
        <v>36466</v>
      </c>
      <c r="F9" s="3">
        <v>55386</v>
      </c>
      <c r="G9" s="3">
        <v>121524</v>
      </c>
      <c r="H9" s="7">
        <f t="shared" si="0"/>
        <v>4.554954511925252</v>
      </c>
    </row>
    <row r="10" spans="1:8" ht="15" customHeight="1">
      <c r="A10" s="6" t="s">
        <v>5</v>
      </c>
      <c r="B10" s="3">
        <v>1334</v>
      </c>
      <c r="C10" s="3">
        <v>1376</v>
      </c>
      <c r="D10" s="3">
        <v>2188</v>
      </c>
      <c r="E10" s="3">
        <v>20701</v>
      </c>
      <c r="F10" s="3">
        <v>62986</v>
      </c>
      <c r="G10" s="3">
        <v>88585</v>
      </c>
      <c r="H10" s="7">
        <f t="shared" si="0"/>
        <v>3.320337097518996</v>
      </c>
    </row>
    <row r="11" spans="1:8" ht="15" customHeight="1">
      <c r="A11" s="6" t="s">
        <v>6</v>
      </c>
      <c r="B11" s="3">
        <v>428</v>
      </c>
      <c r="C11" s="3">
        <v>2026</v>
      </c>
      <c r="D11" s="3">
        <v>11920</v>
      </c>
      <c r="E11" s="3">
        <v>20485</v>
      </c>
      <c r="F11" s="3">
        <v>52453</v>
      </c>
      <c r="G11" s="3">
        <v>87312</v>
      </c>
      <c r="H11" s="7">
        <f t="shared" si="0"/>
        <v>3.272622595908772</v>
      </c>
    </row>
    <row r="12" spans="1:8" ht="15" customHeight="1">
      <c r="A12" s="6" t="s">
        <v>7</v>
      </c>
      <c r="B12" s="3">
        <v>2424</v>
      </c>
      <c r="C12" s="3">
        <v>9588</v>
      </c>
      <c r="D12" s="3">
        <v>18600</v>
      </c>
      <c r="E12" s="3">
        <v>14617</v>
      </c>
      <c r="F12" s="3">
        <v>32213</v>
      </c>
      <c r="G12" s="3">
        <v>77442</v>
      </c>
      <c r="H12" s="7">
        <f t="shared" si="0"/>
        <v>2.9026759102112782</v>
      </c>
    </row>
    <row r="13" spans="1:8" ht="15" customHeight="1">
      <c r="A13" s="6" t="s">
        <v>8</v>
      </c>
      <c r="B13" s="3">
        <v>3375</v>
      </c>
      <c r="C13" s="3">
        <v>7020</v>
      </c>
      <c r="D13" s="3">
        <v>15040</v>
      </c>
      <c r="E13" s="3">
        <v>23788</v>
      </c>
      <c r="F13" s="3">
        <v>25450</v>
      </c>
      <c r="G13" s="3">
        <v>74673</v>
      </c>
      <c r="H13" s="7">
        <f t="shared" si="0"/>
        <v>2.7988884357739567</v>
      </c>
    </row>
    <row r="14" spans="1:8" ht="15" customHeight="1">
      <c r="A14" s="6" t="s">
        <v>9</v>
      </c>
      <c r="B14" s="3">
        <v>983</v>
      </c>
      <c r="C14" s="3">
        <v>4736</v>
      </c>
      <c r="D14" s="3">
        <v>8077</v>
      </c>
      <c r="E14" s="3">
        <v>30302</v>
      </c>
      <c r="F14" s="3">
        <v>24745</v>
      </c>
      <c r="G14" s="3">
        <v>68843</v>
      </c>
      <c r="H14" s="7">
        <f t="shared" si="0"/>
        <v>2.5803687622565925</v>
      </c>
    </row>
    <row r="15" spans="1:8" ht="15" customHeight="1">
      <c r="A15" s="6" t="s">
        <v>10</v>
      </c>
      <c r="B15" s="3">
        <v>952</v>
      </c>
      <c r="C15" s="3">
        <v>4807</v>
      </c>
      <c r="D15" s="3">
        <v>10992</v>
      </c>
      <c r="E15" s="3">
        <v>14822</v>
      </c>
      <c r="F15" s="3">
        <v>21338</v>
      </c>
      <c r="G15" s="3">
        <v>52911</v>
      </c>
      <c r="H15" s="7">
        <f t="shared" si="0"/>
        <v>1.983206594421489</v>
      </c>
    </row>
    <row r="16" spans="1:8" ht="15" customHeight="1">
      <c r="A16" s="6" t="s">
        <v>11</v>
      </c>
      <c r="B16" s="3">
        <v>2406</v>
      </c>
      <c r="C16" s="3">
        <v>4755</v>
      </c>
      <c r="D16" s="3">
        <v>9645</v>
      </c>
      <c r="E16" s="3">
        <v>10681</v>
      </c>
      <c r="F16" s="3">
        <v>18011</v>
      </c>
      <c r="G16" s="3">
        <v>45498</v>
      </c>
      <c r="H16" s="7">
        <f t="shared" si="0"/>
        <v>1.7053530198444349</v>
      </c>
    </row>
    <row r="17" spans="1:8" ht="15" customHeight="1">
      <c r="A17" s="6" t="s">
        <v>12</v>
      </c>
      <c r="B17" s="3">
        <v>199</v>
      </c>
      <c r="C17" s="3">
        <v>2484</v>
      </c>
      <c r="D17" s="3">
        <v>8094</v>
      </c>
      <c r="E17" s="3">
        <v>15474</v>
      </c>
      <c r="F17" s="3">
        <v>17891</v>
      </c>
      <c r="G17" s="3">
        <v>44142</v>
      </c>
      <c r="H17" s="7">
        <f t="shared" si="0"/>
        <v>1.654527517736451</v>
      </c>
    </row>
    <row r="18" spans="1:8" ht="15" customHeight="1">
      <c r="A18" s="6" t="s">
        <v>13</v>
      </c>
      <c r="B18" s="3">
        <v>765</v>
      </c>
      <c r="C18" s="3">
        <v>660</v>
      </c>
      <c r="D18" s="3">
        <v>1697</v>
      </c>
      <c r="E18" s="3">
        <v>8300</v>
      </c>
      <c r="F18" s="3">
        <v>24359</v>
      </c>
      <c r="G18" s="3">
        <v>35781</v>
      </c>
      <c r="H18" s="7">
        <f t="shared" si="0"/>
        <v>1.341141070004258</v>
      </c>
    </row>
    <row r="19" spans="1:8" ht="15" customHeight="1">
      <c r="A19" s="6" t="s">
        <v>14</v>
      </c>
      <c r="B19" s="3">
        <v>836</v>
      </c>
      <c r="C19" s="3">
        <v>2863</v>
      </c>
      <c r="D19" s="3">
        <v>5274</v>
      </c>
      <c r="E19" s="3">
        <v>12835</v>
      </c>
      <c r="F19" s="3">
        <v>13360</v>
      </c>
      <c r="G19" s="3">
        <v>35168</v>
      </c>
      <c r="H19" s="7">
        <f t="shared" si="0"/>
        <v>1.318164644641283</v>
      </c>
    </row>
    <row r="20" spans="1:8" ht="15" customHeight="1">
      <c r="A20" s="6" t="s">
        <v>15</v>
      </c>
      <c r="B20" s="3">
        <v>164</v>
      </c>
      <c r="C20" s="3">
        <v>130</v>
      </c>
      <c r="D20" s="3">
        <v>335</v>
      </c>
      <c r="E20" s="3">
        <v>2549</v>
      </c>
      <c r="F20" s="3">
        <v>31748</v>
      </c>
      <c r="G20" s="3">
        <v>34926</v>
      </c>
      <c r="H20" s="7">
        <f t="shared" si="0"/>
        <v>1.3090940166839582</v>
      </c>
    </row>
    <row r="21" spans="1:8" ht="15" customHeight="1">
      <c r="A21" s="6" t="s">
        <v>16</v>
      </c>
      <c r="B21" s="3">
        <v>173</v>
      </c>
      <c r="C21" s="3">
        <v>274</v>
      </c>
      <c r="D21" s="3">
        <v>350</v>
      </c>
      <c r="E21" s="3">
        <v>3445</v>
      </c>
      <c r="F21" s="3">
        <v>20719</v>
      </c>
      <c r="G21" s="3">
        <v>24961</v>
      </c>
      <c r="H21" s="7">
        <f t="shared" si="0"/>
        <v>0.935586547284209</v>
      </c>
    </row>
    <row r="22" spans="1:8" ht="15" customHeight="1">
      <c r="A22" s="6" t="s">
        <v>17</v>
      </c>
      <c r="B22" s="3">
        <v>1832</v>
      </c>
      <c r="C22" s="3">
        <v>1221</v>
      </c>
      <c r="D22" s="3">
        <v>4117</v>
      </c>
      <c r="E22" s="3">
        <v>4260</v>
      </c>
      <c r="F22" s="3">
        <v>5973</v>
      </c>
      <c r="G22" s="3">
        <v>17403</v>
      </c>
      <c r="H22" s="7">
        <f t="shared" si="0"/>
        <v>0.652298092319502</v>
      </c>
    </row>
    <row r="23" spans="1:8" ht="15" customHeight="1">
      <c r="A23" s="6" t="s">
        <v>18</v>
      </c>
      <c r="B23" s="3">
        <v>98</v>
      </c>
      <c r="C23" s="3">
        <v>125</v>
      </c>
      <c r="D23" s="3">
        <v>603</v>
      </c>
      <c r="E23" s="3">
        <v>5173</v>
      </c>
      <c r="F23" s="3">
        <v>10398</v>
      </c>
      <c r="G23" s="3">
        <v>16397</v>
      </c>
      <c r="H23" s="7">
        <f t="shared" si="0"/>
        <v>0.6145912670093014</v>
      </c>
    </row>
    <row r="24" spans="1:8" ht="15" customHeight="1">
      <c r="A24" s="6" t="s">
        <v>19</v>
      </c>
      <c r="B24" s="3">
        <v>370</v>
      </c>
      <c r="C24" s="3">
        <v>827</v>
      </c>
      <c r="D24" s="3">
        <v>1189</v>
      </c>
      <c r="E24" s="3">
        <v>1782</v>
      </c>
      <c r="F24" s="3">
        <v>8564</v>
      </c>
      <c r="G24" s="3">
        <v>12732</v>
      </c>
      <c r="H24" s="7">
        <f t="shared" si="0"/>
        <v>0.47721997996965465</v>
      </c>
    </row>
    <row r="25" spans="1:8" ht="15" customHeight="1">
      <c r="A25" s="6" t="s">
        <v>20</v>
      </c>
      <c r="B25" s="3">
        <v>63</v>
      </c>
      <c r="C25" s="3">
        <v>92</v>
      </c>
      <c r="D25" s="3">
        <v>9068</v>
      </c>
      <c r="E25" s="3">
        <v>203</v>
      </c>
      <c r="F25" s="3">
        <v>825</v>
      </c>
      <c r="G25" s="3">
        <v>10251</v>
      </c>
      <c r="H25" s="7">
        <f t="shared" si="0"/>
        <v>0.38422730244022385</v>
      </c>
    </row>
    <row r="26" spans="1:8" ht="15" customHeight="1">
      <c r="A26" s="6" t="s">
        <v>21</v>
      </c>
      <c r="B26" s="3">
        <v>26</v>
      </c>
      <c r="C26" s="3">
        <v>192</v>
      </c>
      <c r="D26" s="3">
        <v>654</v>
      </c>
      <c r="E26" s="3">
        <v>3208</v>
      </c>
      <c r="F26" s="3">
        <v>5209</v>
      </c>
      <c r="G26" s="3">
        <v>9289</v>
      </c>
      <c r="H26" s="7">
        <f t="shared" si="0"/>
        <v>0.34816968221317324</v>
      </c>
    </row>
    <row r="27" spans="1:8" ht="15" customHeight="1">
      <c r="A27" s="6" t="s">
        <v>22</v>
      </c>
      <c r="B27" s="3">
        <v>772</v>
      </c>
      <c r="C27" s="3">
        <v>1969</v>
      </c>
      <c r="D27" s="3">
        <v>1027</v>
      </c>
      <c r="E27" s="3">
        <v>2057</v>
      </c>
      <c r="F27" s="3">
        <v>3406</v>
      </c>
      <c r="G27" s="3">
        <v>9231</v>
      </c>
      <c r="H27" s="7">
        <f t="shared" si="0"/>
        <v>0.345995730058112</v>
      </c>
    </row>
    <row r="28" spans="1:8" ht="15" customHeight="1">
      <c r="A28" s="6" t="s">
        <v>23</v>
      </c>
      <c r="B28" s="3">
        <v>72</v>
      </c>
      <c r="C28" s="3">
        <v>58</v>
      </c>
      <c r="D28" s="3">
        <v>102</v>
      </c>
      <c r="E28" s="3">
        <v>1199</v>
      </c>
      <c r="F28" s="3">
        <v>7711</v>
      </c>
      <c r="G28" s="3">
        <v>9142</v>
      </c>
      <c r="H28" s="7">
        <f t="shared" si="0"/>
        <v>0.3426598379581042</v>
      </c>
    </row>
    <row r="29" spans="1:8" ht="15" customHeight="1">
      <c r="A29" s="6" t="s">
        <v>24</v>
      </c>
      <c r="B29" s="3">
        <v>26</v>
      </c>
      <c r="C29" s="3">
        <v>44</v>
      </c>
      <c r="D29" s="3">
        <v>247</v>
      </c>
      <c r="E29" s="3">
        <v>2535</v>
      </c>
      <c r="F29" s="3">
        <v>5405</v>
      </c>
      <c r="G29" s="3">
        <v>8257</v>
      </c>
      <c r="H29" s="7">
        <f t="shared" si="0"/>
        <v>0.309488326626566</v>
      </c>
    </row>
    <row r="30" spans="1:8" ht="15" customHeight="1">
      <c r="A30" s="6" t="s">
        <v>25</v>
      </c>
      <c r="B30" s="3">
        <v>138</v>
      </c>
      <c r="C30" s="3">
        <v>159</v>
      </c>
      <c r="D30" s="3">
        <v>255</v>
      </c>
      <c r="E30" s="3">
        <v>1456</v>
      </c>
      <c r="F30" s="3">
        <v>5721</v>
      </c>
      <c r="G30" s="3">
        <v>7729</v>
      </c>
      <c r="H30" s="7">
        <f t="shared" si="0"/>
        <v>0.2896978656287669</v>
      </c>
    </row>
    <row r="31" spans="1:8" ht="15" customHeight="1">
      <c r="A31" s="6" t="s">
        <v>26</v>
      </c>
      <c r="B31" s="3">
        <v>637</v>
      </c>
      <c r="C31" s="3">
        <v>1304</v>
      </c>
      <c r="D31" s="3">
        <v>1047</v>
      </c>
      <c r="E31" s="3">
        <v>2005</v>
      </c>
      <c r="F31" s="3">
        <v>835</v>
      </c>
      <c r="G31" s="3">
        <v>5828</v>
      </c>
      <c r="H31" s="7">
        <f t="shared" si="0"/>
        <v>0.21844470964994872</v>
      </c>
    </row>
    <row r="32" spans="1:8" ht="15" customHeight="1">
      <c r="A32" s="6" t="s">
        <v>27</v>
      </c>
      <c r="B32" s="3">
        <v>97</v>
      </c>
      <c r="C32" s="3">
        <v>668</v>
      </c>
      <c r="D32" s="3">
        <v>929</v>
      </c>
      <c r="E32" s="3">
        <v>727</v>
      </c>
      <c r="F32" s="3">
        <v>2398</v>
      </c>
      <c r="G32" s="3">
        <v>4819</v>
      </c>
      <c r="H32" s="7">
        <f t="shared" si="0"/>
        <v>0.18062543853862437</v>
      </c>
    </row>
    <row r="33" spans="1:8" ht="15" customHeight="1">
      <c r="A33" s="6" t="s">
        <v>28</v>
      </c>
      <c r="B33" s="3">
        <v>176</v>
      </c>
      <c r="C33" s="3">
        <v>506</v>
      </c>
      <c r="D33" s="3">
        <v>982</v>
      </c>
      <c r="E33" s="3">
        <v>1502</v>
      </c>
      <c r="F33" s="3">
        <v>1617</v>
      </c>
      <c r="G33" s="3">
        <v>4783</v>
      </c>
      <c r="H33" s="7">
        <f t="shared" si="0"/>
        <v>0.17927608892513808</v>
      </c>
    </row>
    <row r="34" spans="1:8" ht="15" customHeight="1">
      <c r="A34" s="6" t="s">
        <v>29</v>
      </c>
      <c r="B34" s="3">
        <v>148</v>
      </c>
      <c r="C34" s="3">
        <v>652</v>
      </c>
      <c r="D34" s="3">
        <v>1342</v>
      </c>
      <c r="E34" s="3">
        <v>1263</v>
      </c>
      <c r="F34" s="3">
        <v>917</v>
      </c>
      <c r="G34" s="3">
        <v>4322</v>
      </c>
      <c r="H34" s="7">
        <f t="shared" si="0"/>
        <v>0.16199691748577186</v>
      </c>
    </row>
    <row r="35" spans="1:8" ht="15" customHeight="1">
      <c r="A35" s="6" t="s">
        <v>30</v>
      </c>
      <c r="B35" s="3">
        <v>137</v>
      </c>
      <c r="C35" s="3">
        <v>205</v>
      </c>
      <c r="D35" s="3">
        <v>194</v>
      </c>
      <c r="E35" s="3">
        <v>478</v>
      </c>
      <c r="F35" s="3">
        <v>2268</v>
      </c>
      <c r="G35" s="3">
        <v>3282</v>
      </c>
      <c r="H35" s="7">
        <f t="shared" si="0"/>
        <v>0.12301570642950098</v>
      </c>
    </row>
    <row r="36" spans="1:8" ht="15" customHeight="1">
      <c r="A36" s="6" t="s">
        <v>31</v>
      </c>
      <c r="B36" s="3">
        <v>145</v>
      </c>
      <c r="C36" s="3">
        <v>245</v>
      </c>
      <c r="D36" s="3">
        <v>886</v>
      </c>
      <c r="E36" s="3">
        <v>860</v>
      </c>
      <c r="F36" s="3">
        <v>644</v>
      </c>
      <c r="G36" s="3">
        <v>2780</v>
      </c>
      <c r="H36" s="7">
        <f t="shared" si="0"/>
        <v>0.10419977570810869</v>
      </c>
    </row>
    <row r="37" spans="1:8" ht="15" customHeight="1">
      <c r="A37" s="6" t="s">
        <v>32</v>
      </c>
      <c r="B37" s="3">
        <v>73</v>
      </c>
      <c r="C37" s="3">
        <v>88</v>
      </c>
      <c r="D37" s="3">
        <v>223</v>
      </c>
      <c r="E37" s="3">
        <v>345</v>
      </c>
      <c r="F37" s="3">
        <v>1371</v>
      </c>
      <c r="G37" s="3">
        <v>2100</v>
      </c>
      <c r="H37" s="7">
        <f t="shared" si="0"/>
        <v>0.07871206078670082</v>
      </c>
    </row>
    <row r="38" spans="1:8" ht="15" customHeight="1">
      <c r="A38" s="6" t="s">
        <v>33</v>
      </c>
      <c r="B38" s="3">
        <v>105</v>
      </c>
      <c r="C38" s="3">
        <v>61</v>
      </c>
      <c r="D38" s="3">
        <v>138</v>
      </c>
      <c r="E38" s="3">
        <v>214</v>
      </c>
      <c r="F38" s="3">
        <v>1097</v>
      </c>
      <c r="G38" s="3">
        <v>1615</v>
      </c>
      <c r="H38" s="7">
        <f t="shared" si="0"/>
        <v>0.060533322938343716</v>
      </c>
    </row>
    <row r="39" spans="1:8" ht="15" customHeight="1">
      <c r="A39" s="6" t="s">
        <v>34</v>
      </c>
      <c r="B39" s="3">
        <v>212</v>
      </c>
      <c r="C39" s="3">
        <v>180</v>
      </c>
      <c r="D39" s="3">
        <v>361</v>
      </c>
      <c r="E39" s="3">
        <v>250</v>
      </c>
      <c r="F39" s="3">
        <v>309</v>
      </c>
      <c r="G39" s="3">
        <v>1312</v>
      </c>
      <c r="H39" s="7">
        <f t="shared" si="0"/>
        <v>0.04917629702483403</v>
      </c>
    </row>
    <row r="40" spans="1:8" ht="15" customHeight="1">
      <c r="A40" s="6" t="s">
        <v>35</v>
      </c>
      <c r="B40" s="3">
        <v>51</v>
      </c>
      <c r="C40" s="3">
        <v>118</v>
      </c>
      <c r="D40" s="3">
        <v>239</v>
      </c>
      <c r="E40" s="3">
        <v>452</v>
      </c>
      <c r="F40" s="3">
        <v>451</v>
      </c>
      <c r="G40" s="3">
        <v>1311</v>
      </c>
      <c r="H40" s="7">
        <f t="shared" si="0"/>
        <v>0.049138815091126074</v>
      </c>
    </row>
    <row r="41" spans="1:8" ht="15" customHeight="1">
      <c r="A41" s="6" t="s">
        <v>36</v>
      </c>
      <c r="B41" s="3">
        <v>131</v>
      </c>
      <c r="C41" s="3">
        <v>131</v>
      </c>
      <c r="D41" s="3">
        <v>271</v>
      </c>
      <c r="E41" s="3">
        <v>360</v>
      </c>
      <c r="F41" s="3">
        <v>364</v>
      </c>
      <c r="G41" s="3">
        <v>1257</v>
      </c>
      <c r="H41" s="7">
        <f t="shared" si="0"/>
        <v>0.04711479067089663</v>
      </c>
    </row>
    <row r="42" spans="1:8" ht="15" customHeight="1">
      <c r="A42" s="6" t="s">
        <v>37</v>
      </c>
      <c r="B42" s="3">
        <v>22</v>
      </c>
      <c r="C42" s="3">
        <v>9</v>
      </c>
      <c r="D42" s="3">
        <v>29</v>
      </c>
      <c r="E42" s="3">
        <v>295</v>
      </c>
      <c r="F42" s="3">
        <v>306</v>
      </c>
      <c r="G42" s="3">
        <v>661</v>
      </c>
      <c r="H42" s="7">
        <f t="shared" si="0"/>
        <v>0.02477555818095678</v>
      </c>
    </row>
    <row r="43" spans="1:8" ht="15" customHeight="1">
      <c r="A43" s="6" t="s">
        <v>38</v>
      </c>
      <c r="B43" s="3">
        <v>44</v>
      </c>
      <c r="C43" s="3">
        <v>217</v>
      </c>
      <c r="D43" s="3">
        <v>32</v>
      </c>
      <c r="E43" s="3">
        <v>78</v>
      </c>
      <c r="F43" s="3">
        <v>264</v>
      </c>
      <c r="G43" s="3">
        <v>635</v>
      </c>
      <c r="H43" s="7">
        <f t="shared" si="0"/>
        <v>0.023801027904550007</v>
      </c>
    </row>
    <row r="44" spans="1:8" ht="15" customHeight="1">
      <c r="A44" s="6" t="s">
        <v>39</v>
      </c>
      <c r="B44" s="3">
        <v>10</v>
      </c>
      <c r="C44" s="3">
        <v>17</v>
      </c>
      <c r="D44" s="3">
        <v>37</v>
      </c>
      <c r="E44" s="3">
        <v>101</v>
      </c>
      <c r="F44" s="3">
        <v>77</v>
      </c>
      <c r="G44" s="3">
        <v>242</v>
      </c>
      <c r="H44" s="7">
        <f t="shared" si="0"/>
        <v>0.00907062795732457</v>
      </c>
    </row>
    <row r="45" spans="1:8" ht="15" customHeight="1">
      <c r="A45" s="4" t="s">
        <v>49</v>
      </c>
      <c r="B45" s="3">
        <v>3430</v>
      </c>
      <c r="C45" s="3">
        <v>4527</v>
      </c>
      <c r="D45" s="3">
        <v>7100</v>
      </c>
      <c r="E45" s="3">
        <v>13125</v>
      </c>
      <c r="F45" s="3">
        <v>18520</v>
      </c>
      <c r="G45" s="3">
        <v>46702</v>
      </c>
      <c r="H45" s="7">
        <f t="shared" si="0"/>
        <v>1.7504812680288102</v>
      </c>
    </row>
    <row r="46" spans="1:8" ht="15" customHeight="1">
      <c r="A46" s="4" t="s">
        <v>50</v>
      </c>
      <c r="B46" s="3">
        <f aca="true" t="shared" si="1" ref="B46:G46">SUM(B6:B45)</f>
        <v>94105</v>
      </c>
      <c r="C46" s="3">
        <f t="shared" si="1"/>
        <v>157155</v>
      </c>
      <c r="D46" s="3">
        <f t="shared" si="1"/>
        <v>335563</v>
      </c>
      <c r="E46" s="3">
        <f t="shared" si="1"/>
        <v>666940</v>
      </c>
      <c r="F46" s="3">
        <f t="shared" si="1"/>
        <v>1414189</v>
      </c>
      <c r="G46" s="3">
        <f t="shared" si="1"/>
        <v>2667952</v>
      </c>
      <c r="H46" s="7">
        <f t="shared" si="0"/>
        <v>100</v>
      </c>
    </row>
    <row r="47" spans="1:8" ht="15" customHeight="1">
      <c r="A47" s="5" t="s">
        <v>51</v>
      </c>
      <c r="B47" s="3">
        <v>17380</v>
      </c>
      <c r="C47" s="3">
        <v>17692</v>
      </c>
      <c r="D47" s="3">
        <v>27576</v>
      </c>
      <c r="E47" s="3">
        <v>28807</v>
      </c>
      <c r="F47" s="3">
        <v>39180</v>
      </c>
      <c r="G47" s="3">
        <v>130635</v>
      </c>
      <c r="H47" s="10">
        <f>G47/G48*100</f>
        <v>4.667891332304481</v>
      </c>
    </row>
    <row r="48" spans="1:8" ht="15" customHeight="1">
      <c r="A48" s="4" t="s">
        <v>52</v>
      </c>
      <c r="B48" s="3">
        <f>B47+B46</f>
        <v>111485</v>
      </c>
      <c r="C48" s="3">
        <f>C47+C46</f>
        <v>174847</v>
      </c>
      <c r="D48" s="3">
        <f>D47+D46</f>
        <v>363139</v>
      </c>
      <c r="E48" s="3">
        <f>E47+E46</f>
        <v>695747</v>
      </c>
      <c r="F48" s="3">
        <f>F47+F46</f>
        <v>1453369</v>
      </c>
      <c r="G48" s="3">
        <f>G47+G46</f>
        <v>2798587</v>
      </c>
      <c r="H48" s="11"/>
    </row>
  </sheetData>
  <sheetProtection/>
  <mergeCells count="3">
    <mergeCell ref="A2:H2"/>
    <mergeCell ref="A3:H3"/>
    <mergeCell ref="H47:H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2013-06-04T06:03:05Z</dcterms:modified>
  <cp:category/>
  <cp:version/>
  <cp:contentType/>
  <cp:contentStatus/>
</cp:coreProperties>
</file>