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13 Yılı Ocak - Şubat Ayları" sheetId="1" r:id="rId1"/>
  </sheets>
  <definedNames>
    <definedName name="aylık_toplam">'2013 Yılı Ocak - Şubat Ayları'!$A$5:$D$44</definedName>
  </definedNames>
  <calcPr fullCalcOnLoad="1"/>
</workbook>
</file>

<file path=xl/sharedStrings.xml><?xml version="1.0" encoding="utf-8"?>
<sst xmlns="http://schemas.openxmlformats.org/spreadsheetml/2006/main" count="50" uniqueCount="50">
  <si>
    <t>MİLLİYETLER</t>
  </si>
  <si>
    <t>ALMANYA</t>
  </si>
  <si>
    <t>RUSYA FEDERASYONU</t>
  </si>
  <si>
    <t>HOLLANDA</t>
  </si>
  <si>
    <t>NORVEÇ</t>
  </si>
  <si>
    <t>BELÇİKA</t>
  </si>
  <si>
    <t>İNGİLTERE</t>
  </si>
  <si>
    <t>AVUSTURYA</t>
  </si>
  <si>
    <t>DANİMARKA</t>
  </si>
  <si>
    <t>FRANSA</t>
  </si>
  <si>
    <t>İSVİÇRE</t>
  </si>
  <si>
    <t>İSRAİL</t>
  </si>
  <si>
    <t>İTALYA</t>
  </si>
  <si>
    <t>UKRAYNA</t>
  </si>
  <si>
    <t>FİNLANDİYA</t>
  </si>
  <si>
    <t>İSVEÇ</t>
  </si>
  <si>
    <t>AMERİKA BİRLEŞİK DEVLETLERİ</t>
  </si>
  <si>
    <t>POLONYA</t>
  </si>
  <si>
    <t>ÇEK CUMHURİYETİ</t>
  </si>
  <si>
    <t>SLOVENYA</t>
  </si>
  <si>
    <t>SLOVAKYA</t>
  </si>
  <si>
    <t>MACARİSTAN</t>
  </si>
  <si>
    <t>BELARUS (BEYAZ RUSYA)</t>
  </si>
  <si>
    <t>SURİYE</t>
  </si>
  <si>
    <t>İSPANYA</t>
  </si>
  <si>
    <t>SIRBİSTAN</t>
  </si>
  <si>
    <t>ROMANYA</t>
  </si>
  <si>
    <t>KAZAKİSTAN</t>
  </si>
  <si>
    <t>YUNANİSTAN</t>
  </si>
  <si>
    <t>ERMENİSTAN</t>
  </si>
  <si>
    <t>LİTVANYA</t>
  </si>
  <si>
    <t>ESTONYA</t>
  </si>
  <si>
    <t>PORTEKİZ</t>
  </si>
  <si>
    <t>AZERBAYCAN</t>
  </si>
  <si>
    <t>BOSNA - HERSEK</t>
  </si>
  <si>
    <t>İRAN</t>
  </si>
  <si>
    <t>MOLDOVA</t>
  </si>
  <si>
    <t>LETONYA</t>
  </si>
  <si>
    <t>LÜBNAN</t>
  </si>
  <si>
    <t>CEZAYİR</t>
  </si>
  <si>
    <t>DİĞER YABANCI ZİYARETÇİLER</t>
  </si>
  <si>
    <t>YABANCI ZİYARETÇİLER TOPLAMI</t>
  </si>
  <si>
    <t>YERLİ ZİYARETÇİLER</t>
  </si>
  <si>
    <t>G E N E L  T O P L A M</t>
  </si>
  <si>
    <t>OCAK</t>
  </si>
  <si>
    <t>ŞUBAT</t>
  </si>
  <si>
    <t>TOPLAM</t>
  </si>
  <si>
    <t>MİLLİYET PAYI (%)</t>
  </si>
  <si>
    <t>ANTALYA İL KÜLTÜR VE TURİZM MÜDÜRLÜĞÜ</t>
  </si>
  <si>
    <t xml:space="preserve">2013 YILINDA İLİMİZE GELEN ZİYARETÇİLERİN SAYISI VE MİLLİYETLERİNE GÖRE DAĞILIMI (OCAK-ŞUBAT)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</si>
</sst>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50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9" fillId="33" borderId="10" xfId="0" applyNumberFormat="1" applyFont="1" applyFill="1" applyBorder="1" applyAlignment="1">
      <alignment vertical="center"/>
    </xf>
    <xf numFmtId="164" fontId="9" fillId="33" borderId="1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10" fillId="0" borderId="10" xfId="0" applyNumberFormat="1" applyFont="1" applyFill="1" applyBorder="1" applyAlignment="1">
      <alignment horizontal="left" vertical="center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center" vertical="center"/>
    </xf>
    <xf numFmtId="2" fontId="30" fillId="0" borderId="1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8"/>
  <sheetViews>
    <sheetView showGridLines="0" tabSelected="1" view="pageBreakPreview" zoomScale="75" zoomScaleSheetLayoutView="75" zoomScalePageLayoutView="0" workbookViewId="0" topLeftCell="A22">
      <selection activeCell="A45" sqref="A45:IV48"/>
    </sheetView>
  </sheetViews>
  <sheetFormatPr defaultColWidth="9.140625" defaultRowHeight="15" customHeight="1"/>
  <cols>
    <col min="1" max="1" width="45.7109375" style="1" customWidth="1"/>
    <col min="2" max="4" width="26.7109375" style="2" customWidth="1"/>
    <col min="5" max="5" width="28.7109375" style="3" customWidth="1"/>
    <col min="6" max="16384" width="9.140625" style="3" customWidth="1"/>
  </cols>
  <sheetData>
    <row r="1" ht="4.5" customHeight="1"/>
    <row r="2" spans="1:5" ht="25.5" customHeight="1">
      <c r="A2" s="13" t="s">
        <v>48</v>
      </c>
      <c r="B2" s="13"/>
      <c r="C2" s="13"/>
      <c r="D2" s="13"/>
      <c r="E2" s="13"/>
    </row>
    <row r="3" spans="1:5" ht="24" customHeight="1">
      <c r="A3" s="14" t="s">
        <v>49</v>
      </c>
      <c r="B3" s="14"/>
      <c r="C3" s="14"/>
      <c r="D3" s="14"/>
      <c r="E3" s="14"/>
    </row>
    <row r="4" ht="4.5" customHeight="1"/>
    <row r="5" spans="1:5" ht="24.75" customHeight="1">
      <c r="A5" s="7" t="s">
        <v>0</v>
      </c>
      <c r="B5" s="8" t="s">
        <v>44</v>
      </c>
      <c r="C5" s="8" t="s">
        <v>45</v>
      </c>
      <c r="D5" s="8" t="s">
        <v>46</v>
      </c>
      <c r="E5" s="8" t="s">
        <v>47</v>
      </c>
    </row>
    <row r="6" spans="1:5" ht="15" customHeight="1">
      <c r="A6" s="9" t="s">
        <v>1</v>
      </c>
      <c r="B6" s="10">
        <v>49211</v>
      </c>
      <c r="C6" s="10">
        <v>72390</v>
      </c>
      <c r="D6" s="10">
        <v>121601</v>
      </c>
      <c r="E6" s="12">
        <f>D6/D$46*100</f>
        <v>48.39648173207037</v>
      </c>
    </row>
    <row r="7" spans="1:5" ht="15" customHeight="1">
      <c r="A7" s="9" t="s">
        <v>2</v>
      </c>
      <c r="B7" s="10">
        <v>12583</v>
      </c>
      <c r="C7" s="10">
        <v>15485</v>
      </c>
      <c r="D7" s="10">
        <v>28068</v>
      </c>
      <c r="E7" s="12">
        <f aca="true" t="shared" si="0" ref="E7:E46">D7/D$46*100</f>
        <v>11.170898670699673</v>
      </c>
    </row>
    <row r="8" spans="1:5" ht="15" customHeight="1">
      <c r="A8" s="9" t="s">
        <v>3</v>
      </c>
      <c r="B8" s="10">
        <v>5827</v>
      </c>
      <c r="C8" s="10">
        <v>8190</v>
      </c>
      <c r="D8" s="10">
        <v>14017</v>
      </c>
      <c r="E8" s="12">
        <f t="shared" si="0"/>
        <v>5.578683435485155</v>
      </c>
    </row>
    <row r="9" spans="1:5" ht="15" customHeight="1">
      <c r="A9" s="9" t="s">
        <v>4</v>
      </c>
      <c r="B9" s="10">
        <v>2424</v>
      </c>
      <c r="C9" s="10">
        <v>9588</v>
      </c>
      <c r="D9" s="10">
        <v>12012</v>
      </c>
      <c r="E9" s="12">
        <f t="shared" si="0"/>
        <v>4.780705245562366</v>
      </c>
    </row>
    <row r="10" spans="1:5" ht="15" customHeight="1">
      <c r="A10" s="9" t="s">
        <v>5</v>
      </c>
      <c r="B10" s="10">
        <v>3375</v>
      </c>
      <c r="C10" s="10">
        <v>7020</v>
      </c>
      <c r="D10" s="10">
        <v>10395</v>
      </c>
      <c r="E10" s="12">
        <f t="shared" si="0"/>
        <v>4.137148770198201</v>
      </c>
    </row>
    <row r="11" spans="1:5" ht="15" customHeight="1">
      <c r="A11" s="9" t="s">
        <v>6</v>
      </c>
      <c r="B11" s="10">
        <v>3630</v>
      </c>
      <c r="C11" s="10">
        <v>6756</v>
      </c>
      <c r="D11" s="10">
        <v>10386</v>
      </c>
      <c r="E11" s="12">
        <f t="shared" si="0"/>
        <v>4.133566823211017</v>
      </c>
    </row>
    <row r="12" spans="1:5" ht="15" customHeight="1">
      <c r="A12" s="9" t="s">
        <v>7</v>
      </c>
      <c r="B12" s="10">
        <v>2406</v>
      </c>
      <c r="C12" s="10">
        <v>4755</v>
      </c>
      <c r="D12" s="10">
        <v>7161</v>
      </c>
      <c r="E12" s="12">
        <f t="shared" si="0"/>
        <v>2.850035819469872</v>
      </c>
    </row>
    <row r="13" spans="1:5" ht="15" customHeight="1">
      <c r="A13" s="9" t="s">
        <v>8</v>
      </c>
      <c r="B13" s="10">
        <v>952</v>
      </c>
      <c r="C13" s="10">
        <v>4807</v>
      </c>
      <c r="D13" s="10">
        <v>5759</v>
      </c>
      <c r="E13" s="12">
        <f t="shared" si="0"/>
        <v>2.29204807768845</v>
      </c>
    </row>
    <row r="14" spans="1:5" ht="15" customHeight="1">
      <c r="A14" s="9" t="s">
        <v>9</v>
      </c>
      <c r="B14" s="10">
        <v>983</v>
      </c>
      <c r="C14" s="10">
        <v>4736</v>
      </c>
      <c r="D14" s="10">
        <v>5719</v>
      </c>
      <c r="E14" s="12">
        <f t="shared" si="0"/>
        <v>2.2761283133009633</v>
      </c>
    </row>
    <row r="15" spans="1:5" ht="15" customHeight="1">
      <c r="A15" s="9" t="s">
        <v>10</v>
      </c>
      <c r="B15" s="10">
        <v>836</v>
      </c>
      <c r="C15" s="10">
        <v>2863</v>
      </c>
      <c r="D15" s="10">
        <v>3699</v>
      </c>
      <c r="E15" s="12">
        <f t="shared" si="0"/>
        <v>1.4721802117328664</v>
      </c>
    </row>
    <row r="16" spans="1:5" ht="15" customHeight="1">
      <c r="A16" s="9" t="s">
        <v>11</v>
      </c>
      <c r="B16" s="10">
        <v>1832</v>
      </c>
      <c r="C16" s="10">
        <v>1221</v>
      </c>
      <c r="D16" s="10">
        <v>3053</v>
      </c>
      <c r="E16" s="12">
        <f t="shared" si="0"/>
        <v>1.2150760168749501</v>
      </c>
    </row>
    <row r="17" spans="1:5" ht="15" customHeight="1">
      <c r="A17" s="9" t="s">
        <v>12</v>
      </c>
      <c r="B17" s="10">
        <v>772</v>
      </c>
      <c r="C17" s="10">
        <v>1969</v>
      </c>
      <c r="D17" s="10">
        <v>2741</v>
      </c>
      <c r="E17" s="12">
        <f t="shared" si="0"/>
        <v>1.090901854652551</v>
      </c>
    </row>
    <row r="18" spans="1:5" ht="15" customHeight="1">
      <c r="A18" s="9" t="s">
        <v>13</v>
      </c>
      <c r="B18" s="10">
        <v>1334</v>
      </c>
      <c r="C18" s="10">
        <v>1376</v>
      </c>
      <c r="D18" s="10">
        <v>2710</v>
      </c>
      <c r="E18" s="12">
        <f t="shared" si="0"/>
        <v>1.0785640372522487</v>
      </c>
    </row>
    <row r="19" spans="1:5" ht="15" customHeight="1">
      <c r="A19" s="9" t="s">
        <v>14</v>
      </c>
      <c r="B19" s="10">
        <v>199</v>
      </c>
      <c r="C19" s="10">
        <v>2484</v>
      </c>
      <c r="D19" s="10">
        <v>2683</v>
      </c>
      <c r="E19" s="12">
        <f t="shared" si="0"/>
        <v>1.067818196290695</v>
      </c>
    </row>
    <row r="20" spans="1:5" ht="15" customHeight="1">
      <c r="A20" s="9" t="s">
        <v>15</v>
      </c>
      <c r="B20" s="10">
        <v>428</v>
      </c>
      <c r="C20" s="10">
        <v>2026</v>
      </c>
      <c r="D20" s="10">
        <v>2454</v>
      </c>
      <c r="E20" s="12">
        <f t="shared" si="0"/>
        <v>0.9766775451723315</v>
      </c>
    </row>
    <row r="21" spans="1:5" ht="15" customHeight="1">
      <c r="A21" s="9" t="s">
        <v>16</v>
      </c>
      <c r="B21" s="10">
        <v>637</v>
      </c>
      <c r="C21" s="10">
        <v>1304</v>
      </c>
      <c r="D21" s="10">
        <v>1941</v>
      </c>
      <c r="E21" s="12">
        <f t="shared" si="0"/>
        <v>0.7725065669028098</v>
      </c>
    </row>
    <row r="22" spans="1:5" ht="15" customHeight="1">
      <c r="A22" s="9" t="s">
        <v>17</v>
      </c>
      <c r="B22" s="10">
        <v>765</v>
      </c>
      <c r="C22" s="10">
        <v>660</v>
      </c>
      <c r="D22" s="10">
        <v>1425</v>
      </c>
      <c r="E22" s="12">
        <f t="shared" si="0"/>
        <v>0.5671416063042267</v>
      </c>
    </row>
    <row r="23" spans="1:5" ht="15" customHeight="1">
      <c r="A23" s="9" t="s">
        <v>18</v>
      </c>
      <c r="B23" s="10">
        <v>370</v>
      </c>
      <c r="C23" s="10">
        <v>827</v>
      </c>
      <c r="D23" s="10">
        <v>1197</v>
      </c>
      <c r="E23" s="12">
        <f t="shared" si="0"/>
        <v>0.47639894929555043</v>
      </c>
    </row>
    <row r="24" spans="1:5" ht="15" customHeight="1">
      <c r="A24" s="9" t="s">
        <v>19</v>
      </c>
      <c r="B24" s="10">
        <v>148</v>
      </c>
      <c r="C24" s="10">
        <v>652</v>
      </c>
      <c r="D24" s="10">
        <v>800</v>
      </c>
      <c r="E24" s="12">
        <f t="shared" si="0"/>
        <v>0.3183952877497413</v>
      </c>
    </row>
    <row r="25" spans="1:5" ht="15" customHeight="1">
      <c r="A25" s="9" t="s">
        <v>20</v>
      </c>
      <c r="B25" s="10">
        <v>97</v>
      </c>
      <c r="C25" s="10">
        <v>668</v>
      </c>
      <c r="D25" s="10">
        <v>765</v>
      </c>
      <c r="E25" s="12">
        <f t="shared" si="0"/>
        <v>0.3044654939106901</v>
      </c>
    </row>
    <row r="26" spans="1:5" ht="15" customHeight="1">
      <c r="A26" s="9" t="s">
        <v>21</v>
      </c>
      <c r="B26" s="10">
        <v>176</v>
      </c>
      <c r="C26" s="10">
        <v>506</v>
      </c>
      <c r="D26" s="10">
        <v>682</v>
      </c>
      <c r="E26" s="12">
        <f t="shared" si="0"/>
        <v>0.2714319828066545</v>
      </c>
    </row>
    <row r="27" spans="1:5" ht="15" customHeight="1">
      <c r="A27" s="9" t="s">
        <v>22</v>
      </c>
      <c r="B27" s="10">
        <v>173</v>
      </c>
      <c r="C27" s="10">
        <v>274</v>
      </c>
      <c r="D27" s="10">
        <v>447</v>
      </c>
      <c r="E27" s="12">
        <f t="shared" si="0"/>
        <v>0.17790336703016796</v>
      </c>
    </row>
    <row r="28" spans="1:5" ht="15" customHeight="1">
      <c r="A28" s="9" t="s">
        <v>23</v>
      </c>
      <c r="B28" s="10">
        <v>212</v>
      </c>
      <c r="C28" s="10">
        <v>180</v>
      </c>
      <c r="D28" s="10">
        <v>392</v>
      </c>
      <c r="E28" s="12">
        <f t="shared" si="0"/>
        <v>0.15601369099737325</v>
      </c>
    </row>
    <row r="29" spans="1:5" ht="15" customHeight="1">
      <c r="A29" s="9" t="s">
        <v>24</v>
      </c>
      <c r="B29" s="10">
        <v>145</v>
      </c>
      <c r="C29" s="10">
        <v>245</v>
      </c>
      <c r="D29" s="10">
        <v>390</v>
      </c>
      <c r="E29" s="12">
        <f t="shared" si="0"/>
        <v>0.1552177027779989</v>
      </c>
    </row>
    <row r="30" spans="1:5" ht="15" customHeight="1">
      <c r="A30" s="9" t="s">
        <v>25</v>
      </c>
      <c r="B30" s="10">
        <v>137</v>
      </c>
      <c r="C30" s="10">
        <v>205</v>
      </c>
      <c r="D30" s="10">
        <v>342</v>
      </c>
      <c r="E30" s="12">
        <f t="shared" si="0"/>
        <v>0.1361139855130144</v>
      </c>
    </row>
    <row r="31" spans="1:5" ht="15" customHeight="1">
      <c r="A31" s="9" t="s">
        <v>26</v>
      </c>
      <c r="B31" s="10">
        <v>138</v>
      </c>
      <c r="C31" s="10">
        <v>159</v>
      </c>
      <c r="D31" s="10">
        <v>297</v>
      </c>
      <c r="E31" s="12">
        <f t="shared" si="0"/>
        <v>0.11820425057709147</v>
      </c>
    </row>
    <row r="32" spans="1:5" ht="15" customHeight="1">
      <c r="A32" s="9" t="s">
        <v>27</v>
      </c>
      <c r="B32" s="10">
        <v>164</v>
      </c>
      <c r="C32" s="10">
        <v>130</v>
      </c>
      <c r="D32" s="10">
        <v>294</v>
      </c>
      <c r="E32" s="12">
        <f t="shared" si="0"/>
        <v>0.11701026824802994</v>
      </c>
    </row>
    <row r="33" spans="1:5" ht="15" customHeight="1">
      <c r="A33" s="9" t="s">
        <v>28</v>
      </c>
      <c r="B33" s="10">
        <v>131</v>
      </c>
      <c r="C33" s="10">
        <v>131</v>
      </c>
      <c r="D33" s="10">
        <v>262</v>
      </c>
      <c r="E33" s="12">
        <f t="shared" si="0"/>
        <v>0.10427445673804028</v>
      </c>
    </row>
    <row r="34" spans="1:5" ht="15" customHeight="1">
      <c r="A34" s="9" t="s">
        <v>29</v>
      </c>
      <c r="B34" s="10">
        <v>44</v>
      </c>
      <c r="C34" s="10">
        <v>217</v>
      </c>
      <c r="D34" s="10">
        <v>261</v>
      </c>
      <c r="E34" s="12">
        <f t="shared" si="0"/>
        <v>0.10387646262835311</v>
      </c>
    </row>
    <row r="35" spans="1:5" ht="15" customHeight="1">
      <c r="A35" s="9" t="s">
        <v>30</v>
      </c>
      <c r="B35" s="10">
        <v>98</v>
      </c>
      <c r="C35" s="10">
        <v>125</v>
      </c>
      <c r="D35" s="10">
        <v>223</v>
      </c>
      <c r="E35" s="12">
        <f t="shared" si="0"/>
        <v>0.08875268646024038</v>
      </c>
    </row>
    <row r="36" spans="1:5" ht="15" customHeight="1">
      <c r="A36" s="9" t="s">
        <v>31</v>
      </c>
      <c r="B36" s="10">
        <v>26</v>
      </c>
      <c r="C36" s="10">
        <v>192</v>
      </c>
      <c r="D36" s="10">
        <v>218</v>
      </c>
      <c r="E36" s="12">
        <f t="shared" si="0"/>
        <v>0.08676271591180451</v>
      </c>
    </row>
    <row r="37" spans="1:5" ht="15" customHeight="1">
      <c r="A37" s="9" t="s">
        <v>32</v>
      </c>
      <c r="B37" s="10">
        <v>51</v>
      </c>
      <c r="C37" s="10">
        <v>118</v>
      </c>
      <c r="D37" s="10">
        <v>169</v>
      </c>
      <c r="E37" s="12">
        <f t="shared" si="0"/>
        <v>0.06726100453713285</v>
      </c>
    </row>
    <row r="38" spans="1:5" ht="15" customHeight="1">
      <c r="A38" s="9" t="s">
        <v>33</v>
      </c>
      <c r="B38" s="10">
        <v>105</v>
      </c>
      <c r="C38" s="10">
        <v>61</v>
      </c>
      <c r="D38" s="10">
        <v>166</v>
      </c>
      <c r="E38" s="12">
        <f t="shared" si="0"/>
        <v>0.06606702220807133</v>
      </c>
    </row>
    <row r="39" spans="1:5" ht="15" customHeight="1">
      <c r="A39" s="9" t="s">
        <v>34</v>
      </c>
      <c r="B39" s="10">
        <v>73</v>
      </c>
      <c r="C39" s="10">
        <v>88</v>
      </c>
      <c r="D39" s="10">
        <v>161</v>
      </c>
      <c r="E39" s="12">
        <f t="shared" si="0"/>
        <v>0.06407705165963544</v>
      </c>
    </row>
    <row r="40" spans="1:5" ht="15" customHeight="1">
      <c r="A40" s="9" t="s">
        <v>35</v>
      </c>
      <c r="B40" s="10">
        <v>63</v>
      </c>
      <c r="C40" s="10">
        <v>92</v>
      </c>
      <c r="D40" s="10">
        <v>155</v>
      </c>
      <c r="E40" s="12">
        <f t="shared" si="0"/>
        <v>0.06168908700151238</v>
      </c>
    </row>
    <row r="41" spans="1:5" ht="15" customHeight="1">
      <c r="A41" s="9" t="s">
        <v>36</v>
      </c>
      <c r="B41" s="10">
        <v>72</v>
      </c>
      <c r="C41" s="10">
        <v>58</v>
      </c>
      <c r="D41" s="10">
        <v>130</v>
      </c>
      <c r="E41" s="12">
        <f t="shared" si="0"/>
        <v>0.05173923425933297</v>
      </c>
    </row>
    <row r="42" spans="1:5" ht="15" customHeight="1">
      <c r="A42" s="9" t="s">
        <v>37</v>
      </c>
      <c r="B42" s="10">
        <v>26</v>
      </c>
      <c r="C42" s="10">
        <v>44</v>
      </c>
      <c r="D42" s="10">
        <v>70</v>
      </c>
      <c r="E42" s="12">
        <f t="shared" si="0"/>
        <v>0.027859587678102364</v>
      </c>
    </row>
    <row r="43" spans="1:5" ht="15" customHeight="1">
      <c r="A43" s="9" t="s">
        <v>38</v>
      </c>
      <c r="B43" s="10">
        <v>22</v>
      </c>
      <c r="C43" s="10">
        <v>9</v>
      </c>
      <c r="D43" s="10">
        <v>31</v>
      </c>
      <c r="E43" s="12">
        <f t="shared" si="0"/>
        <v>0.012337817400302476</v>
      </c>
    </row>
    <row r="44" spans="1:5" ht="15" customHeight="1">
      <c r="A44" s="9" t="s">
        <v>39</v>
      </c>
      <c r="B44" s="10">
        <v>10</v>
      </c>
      <c r="C44" s="10">
        <v>17</v>
      </c>
      <c r="D44" s="10">
        <v>27</v>
      </c>
      <c r="E44" s="12">
        <f t="shared" si="0"/>
        <v>0.01074584096155377</v>
      </c>
    </row>
    <row r="45" spans="1:5" s="6" customFormat="1" ht="15.75" customHeight="1">
      <c r="A45" s="4" t="s">
        <v>40</v>
      </c>
      <c r="B45" s="11">
        <v>3430</v>
      </c>
      <c r="C45" s="11">
        <v>4527</v>
      </c>
      <c r="D45" s="11">
        <v>7957</v>
      </c>
      <c r="E45" s="15">
        <f t="shared" si="0"/>
        <v>3.1668391307808643</v>
      </c>
    </row>
    <row r="46" spans="1:5" s="6" customFormat="1" ht="15.75" customHeight="1">
      <c r="A46" s="4" t="s">
        <v>41</v>
      </c>
      <c r="B46" s="11">
        <f>SUM(B6:B45)</f>
        <v>94105</v>
      </c>
      <c r="C46" s="11">
        <f>SUM(C6:C45)</f>
        <v>157155</v>
      </c>
      <c r="D46" s="11">
        <f>SUM(D6:D45)</f>
        <v>251260</v>
      </c>
      <c r="E46" s="15">
        <f t="shared" si="0"/>
        <v>100</v>
      </c>
    </row>
    <row r="47" spans="1:5" s="6" customFormat="1" ht="15.75" customHeight="1">
      <c r="A47" s="5" t="s">
        <v>42</v>
      </c>
      <c r="B47" s="11">
        <v>17380</v>
      </c>
      <c r="C47" s="11">
        <v>17692</v>
      </c>
      <c r="D47" s="11">
        <v>35072</v>
      </c>
      <c r="E47" s="16">
        <f>D47/D48*100</f>
        <v>12.248718271097886</v>
      </c>
    </row>
    <row r="48" spans="1:5" s="6" customFormat="1" ht="15.75" customHeight="1">
      <c r="A48" s="4" t="s">
        <v>43</v>
      </c>
      <c r="B48" s="11">
        <f>B47+B46</f>
        <v>111485</v>
      </c>
      <c r="C48" s="11">
        <f>C47+C46</f>
        <v>174847</v>
      </c>
      <c r="D48" s="11">
        <f>D47+D46</f>
        <v>286332</v>
      </c>
      <c r="E48" s="17"/>
    </row>
  </sheetData>
  <sheetProtection/>
  <mergeCells count="3">
    <mergeCell ref="A2:E2"/>
    <mergeCell ref="A3:E3"/>
    <mergeCell ref="E47:E48"/>
  </mergeCells>
  <printOptions horizontalCentered="1"/>
  <pageMargins left="0.5511811023622047" right="0.5511811023622047" top="0.1968503937007874" bottom="0.1968503937007874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2013-03-04T10:54:04Z</dcterms:modified>
  <cp:category/>
  <cp:version/>
  <cp:contentType/>
  <cp:contentStatus/>
</cp:coreProperties>
</file>