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Ekim" sheetId="1" r:id="rId1"/>
    <sheet name="2007_Ocak-Ekim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<sst xmlns="http://schemas.openxmlformats.org/spreadsheetml/2006/main" count="82" uniqueCount="37">
  <si>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</si>
  <si>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</si>
  <si>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</si>
  <si>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</si>
  <si>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</si>
  <si>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</si>
  <si>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</si>
  <si>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</si>
  <si>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</si>
  <si>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</si>
  <si>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</si>
  <si>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</si>
  <si>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</si>
  <si>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</si>
  <si>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</si>
  <si>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</si>
  <si>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</si>
  <si>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</si>
  <si>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</si>
  <si>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</si>
  <si>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</si>
  <si>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</si>
  <si>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</si>
  <si>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</si>
  <si>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</si>
  <si>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</si>
  <si>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</si>
  <si>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</si>
  <si>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</si>
  <si>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</si>
  <si>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</si>
  <si>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</si>
  <si>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</si>
  <si>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</si>
  <si>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</si>
  <si>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EKİM AYI</t>
  </si>
  <si>
    <t>2007 YILI OCAK- EKİM DÖNEMİ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</si>
</sst>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2">
      <selection activeCell="G35" sqref="G35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3409</v>
      </c>
      <c r="D8" s="2">
        <v>2444</v>
      </c>
      <c r="E8" s="5">
        <v>4474</v>
      </c>
      <c r="F8" s="2">
        <f>SUM(C8:E8)</f>
        <v>10327</v>
      </c>
      <c r="G8" s="3">
        <v>34090</v>
      </c>
    </row>
    <row r="9" spans="2:7" ht="18" customHeight="1">
      <c r="B9" s="9" t="s">
        <v>0</v>
      </c>
      <c r="C9" s="2">
        <v>735</v>
      </c>
      <c r="D9" s="2">
        <v>501</v>
      </c>
      <c r="E9" s="2">
        <v>0</v>
      </c>
      <c r="F9" s="2">
        <f>SUM(C9:E9)</f>
        <v>1236</v>
      </c>
      <c r="G9" s="3">
        <v>1470</v>
      </c>
    </row>
    <row r="10" spans="2:7" ht="18" customHeight="1">
      <c r="B10" s="9" t="s">
        <v>2</v>
      </c>
      <c r="C10" s="2">
        <v>2269</v>
      </c>
      <c r="D10" s="2">
        <v>823</v>
      </c>
      <c r="E10" s="2">
        <v>110</v>
      </c>
      <c r="F10" s="2">
        <f>SUM(C10:E10)</f>
        <v>3202</v>
      </c>
      <c r="G10" s="3">
        <v>11345</v>
      </c>
    </row>
    <row r="11" spans="2:7" ht="18" customHeight="1">
      <c r="B11" s="24" t="s">
        <v>27</v>
      </c>
      <c r="C11" s="11">
        <f>SUM(C8:C10)</f>
        <v>6413</v>
      </c>
      <c r="D11" s="11">
        <f>SUM(D8:D10)</f>
        <v>3768</v>
      </c>
      <c r="E11" s="11">
        <f>SUM(E8:E10)</f>
        <v>4584</v>
      </c>
      <c r="F11" s="11">
        <f>SUM(F8:F10)</f>
        <v>14765</v>
      </c>
      <c r="G11" s="12">
        <f>SUM(G8:G10)</f>
        <v>46905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11241</v>
      </c>
      <c r="D15" s="5">
        <v>4190</v>
      </c>
      <c r="E15" s="2">
        <v>22288</v>
      </c>
      <c r="F15" s="5">
        <f aca="true" t="shared" si="0" ref="F15:F32">SUM(C15:E15)</f>
        <v>37719</v>
      </c>
      <c r="G15" s="6">
        <v>112410</v>
      </c>
    </row>
    <row r="16" spans="2:7" ht="18" customHeight="1">
      <c r="B16" s="9" t="s">
        <v>4</v>
      </c>
      <c r="C16" s="2">
        <v>4465</v>
      </c>
      <c r="D16" s="2">
        <v>2607</v>
      </c>
      <c r="E16" s="2">
        <v>21517</v>
      </c>
      <c r="F16" s="5">
        <f t="shared" si="0"/>
        <v>28589</v>
      </c>
      <c r="G16" s="3">
        <v>44650</v>
      </c>
    </row>
    <row r="17" spans="2:7" ht="18" customHeight="1">
      <c r="B17" s="9" t="s">
        <v>5</v>
      </c>
      <c r="C17" s="2">
        <v>8265</v>
      </c>
      <c r="D17" s="2">
        <v>1910</v>
      </c>
      <c r="E17" s="2">
        <v>1140</v>
      </c>
      <c r="F17" s="5">
        <f t="shared" si="0"/>
        <v>11315</v>
      </c>
      <c r="G17" s="3">
        <v>41325</v>
      </c>
    </row>
    <row r="18" spans="2:7" ht="18" customHeight="1">
      <c r="B18" s="9" t="s">
        <v>34</v>
      </c>
      <c r="C18" s="2">
        <v>10856</v>
      </c>
      <c r="D18" s="2">
        <v>4427</v>
      </c>
      <c r="E18" s="2">
        <v>31839</v>
      </c>
      <c r="F18" s="5">
        <f t="shared" si="0"/>
        <v>47122</v>
      </c>
      <c r="G18" s="3">
        <v>54280</v>
      </c>
    </row>
    <row r="19" spans="2:7" ht="18" customHeight="1">
      <c r="B19" s="9" t="s">
        <v>6</v>
      </c>
      <c r="C19" s="2">
        <v>6295</v>
      </c>
      <c r="D19" s="2">
        <v>700</v>
      </c>
      <c r="E19" s="2">
        <v>96</v>
      </c>
      <c r="F19" s="5">
        <f t="shared" si="0"/>
        <v>7091</v>
      </c>
      <c r="G19" s="3">
        <v>12590</v>
      </c>
    </row>
    <row r="20" spans="2:7" ht="18" customHeight="1">
      <c r="B20" s="9" t="s">
        <v>7</v>
      </c>
      <c r="C20" s="2">
        <v>1400</v>
      </c>
      <c r="D20" s="2">
        <v>563</v>
      </c>
      <c r="E20" s="2">
        <v>383</v>
      </c>
      <c r="F20" s="5">
        <f t="shared" si="0"/>
        <v>2346</v>
      </c>
      <c r="G20" s="3">
        <v>2800</v>
      </c>
    </row>
    <row r="21" spans="2:7" ht="18" customHeight="1">
      <c r="B21" s="9" t="s">
        <v>8</v>
      </c>
      <c r="C21" s="2">
        <v>2230</v>
      </c>
      <c r="D21" s="2">
        <v>387</v>
      </c>
      <c r="E21" s="2">
        <v>426</v>
      </c>
      <c r="F21" s="5">
        <f t="shared" si="0"/>
        <v>3043</v>
      </c>
      <c r="G21" s="3">
        <v>11150</v>
      </c>
    </row>
    <row r="22" spans="2:7" ht="18" customHeight="1">
      <c r="B22" s="9" t="s">
        <v>9</v>
      </c>
      <c r="C22" s="2">
        <v>11910</v>
      </c>
      <c r="D22" s="2">
        <v>3601</v>
      </c>
      <c r="E22" s="2">
        <v>25497</v>
      </c>
      <c r="F22" s="5">
        <f t="shared" si="0"/>
        <v>41008</v>
      </c>
      <c r="G22" s="3">
        <v>59550</v>
      </c>
    </row>
    <row r="23" spans="2:7" ht="18" customHeight="1">
      <c r="B23" s="9" t="s">
        <v>25</v>
      </c>
      <c r="C23" s="2">
        <v>2028</v>
      </c>
      <c r="D23" s="2">
        <v>147</v>
      </c>
      <c r="E23" s="2">
        <v>540</v>
      </c>
      <c r="F23" s="5">
        <f t="shared" si="0"/>
        <v>2715</v>
      </c>
      <c r="G23" s="3">
        <v>10140</v>
      </c>
    </row>
    <row r="24" spans="2:7" ht="18" customHeight="1">
      <c r="B24" s="9" t="s">
        <v>10</v>
      </c>
      <c r="C24" s="2">
        <v>359</v>
      </c>
      <c r="D24" s="2">
        <v>582</v>
      </c>
      <c r="E24" s="2">
        <v>0</v>
      </c>
      <c r="F24" s="5">
        <f t="shared" si="0"/>
        <v>941</v>
      </c>
      <c r="G24" s="3">
        <v>718</v>
      </c>
    </row>
    <row r="25" spans="2:7" ht="18" customHeight="1">
      <c r="B25" s="9" t="s">
        <v>11</v>
      </c>
      <c r="C25" s="2">
        <v>8000</v>
      </c>
      <c r="D25" s="2">
        <v>5940</v>
      </c>
      <c r="E25" s="2">
        <v>22</v>
      </c>
      <c r="F25" s="2">
        <f t="shared" si="0"/>
        <v>13962</v>
      </c>
      <c r="G25" s="3">
        <v>16000</v>
      </c>
    </row>
    <row r="26" spans="2:7" ht="18" customHeight="1">
      <c r="B26" s="9" t="s">
        <v>12</v>
      </c>
      <c r="C26" s="2">
        <v>442</v>
      </c>
      <c r="D26" s="2">
        <v>185</v>
      </c>
      <c r="E26" s="2">
        <v>0</v>
      </c>
      <c r="F26" s="2">
        <f t="shared" si="0"/>
        <v>627</v>
      </c>
      <c r="G26" s="3">
        <v>884</v>
      </c>
    </row>
    <row r="27" spans="2:7" ht="18" customHeight="1">
      <c r="B27" s="9" t="s">
        <v>23</v>
      </c>
      <c r="C27" s="2">
        <v>58</v>
      </c>
      <c r="D27" s="2">
        <v>9</v>
      </c>
      <c r="E27" s="2">
        <v>0</v>
      </c>
      <c r="F27" s="2">
        <f t="shared" si="0"/>
        <v>67</v>
      </c>
      <c r="G27" s="3">
        <v>116</v>
      </c>
    </row>
    <row r="28" spans="2:7" ht="18" customHeight="1">
      <c r="B28" s="9" t="s">
        <v>13</v>
      </c>
      <c r="C28" s="2">
        <v>19996</v>
      </c>
      <c r="D28" s="2">
        <v>3606</v>
      </c>
      <c r="E28" s="2">
        <v>1</v>
      </c>
      <c r="F28" s="2">
        <f t="shared" si="0"/>
        <v>23603</v>
      </c>
      <c r="G28" s="3">
        <v>99980</v>
      </c>
    </row>
    <row r="29" spans="2:7" ht="18" customHeight="1">
      <c r="B29" s="9" t="s">
        <v>14</v>
      </c>
      <c r="C29" s="2">
        <v>1270</v>
      </c>
      <c r="D29" s="2">
        <v>143</v>
      </c>
      <c r="E29" s="2">
        <v>0</v>
      </c>
      <c r="F29" s="2">
        <f t="shared" si="0"/>
        <v>1413</v>
      </c>
      <c r="G29" s="3">
        <v>6350</v>
      </c>
    </row>
    <row r="30" spans="2:7" ht="18" customHeight="1">
      <c r="B30" s="9" t="s">
        <v>15</v>
      </c>
      <c r="C30" s="2">
        <v>2450</v>
      </c>
      <c r="D30" s="2">
        <v>685</v>
      </c>
      <c r="E30" s="2">
        <v>0</v>
      </c>
      <c r="F30" s="2">
        <f t="shared" si="0"/>
        <v>3135</v>
      </c>
      <c r="G30" s="3">
        <v>4900</v>
      </c>
    </row>
    <row r="31" spans="2:7" ht="18" customHeight="1">
      <c r="B31" s="9" t="s">
        <v>16</v>
      </c>
      <c r="C31" s="2">
        <v>429</v>
      </c>
      <c r="D31" s="2">
        <v>0</v>
      </c>
      <c r="E31" s="2">
        <v>0</v>
      </c>
      <c r="F31" s="2">
        <f t="shared" si="0"/>
        <v>429</v>
      </c>
      <c r="G31" s="3">
        <v>858</v>
      </c>
    </row>
    <row r="32" spans="2:7" ht="18" customHeight="1">
      <c r="B32" s="9" t="s">
        <v>17</v>
      </c>
      <c r="C32" s="2">
        <v>4550</v>
      </c>
      <c r="D32" s="2">
        <v>694</v>
      </c>
      <c r="E32" s="2">
        <v>303</v>
      </c>
      <c r="F32" s="2">
        <f t="shared" si="0"/>
        <v>5547</v>
      </c>
      <c r="G32" s="3">
        <v>22750</v>
      </c>
    </row>
    <row r="33" spans="2:7" ht="18" customHeight="1">
      <c r="B33" s="24" t="s">
        <v>32</v>
      </c>
      <c r="C33" s="11">
        <f>SUM(C15:C32)</f>
        <v>96244</v>
      </c>
      <c r="D33" s="11">
        <f>SUM(D15:D32)</f>
        <v>30376</v>
      </c>
      <c r="E33" s="11">
        <f>SUM(E15:E32)</f>
        <v>104052</v>
      </c>
      <c r="F33" s="11">
        <f>SUM(F15:F32)</f>
        <v>230672</v>
      </c>
      <c r="G33" s="13">
        <f>SUM(G15:G32)</f>
        <v>501451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102657</v>
      </c>
      <c r="D35" s="22">
        <f>D33+D11</f>
        <v>34144</v>
      </c>
      <c r="E35" s="22">
        <f>E33+E11</f>
        <v>108636</v>
      </c>
      <c r="F35" s="22">
        <f>F33+F11</f>
        <v>245437</v>
      </c>
      <c r="G35" s="23">
        <f>G33+G11</f>
        <v>548356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D22" sqref="D22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36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25518</v>
      </c>
      <c r="D8" s="2">
        <v>24117</v>
      </c>
      <c r="E8" s="5">
        <v>34869</v>
      </c>
      <c r="F8" s="2">
        <f>SUM(C8:E8)</f>
        <v>84504</v>
      </c>
      <c r="G8" s="3">
        <v>255180</v>
      </c>
    </row>
    <row r="9" spans="2:7" ht="18" customHeight="1">
      <c r="B9" s="9" t="s">
        <v>0</v>
      </c>
      <c r="C9" s="2">
        <v>6974</v>
      </c>
      <c r="D9" s="2">
        <v>3785</v>
      </c>
      <c r="E9" s="2">
        <v>0</v>
      </c>
      <c r="F9" s="2">
        <f>SUM(C9:E9)</f>
        <v>10759</v>
      </c>
      <c r="G9" s="3">
        <v>13948</v>
      </c>
    </row>
    <row r="10" spans="2:7" ht="18" customHeight="1">
      <c r="B10" s="9" t="s">
        <v>2</v>
      </c>
      <c r="C10" s="2">
        <v>19703</v>
      </c>
      <c r="D10" s="2">
        <v>10639</v>
      </c>
      <c r="E10" s="2">
        <v>582</v>
      </c>
      <c r="F10" s="2">
        <f>SUM(C10:E10)</f>
        <v>30924</v>
      </c>
      <c r="G10" s="3">
        <v>98515</v>
      </c>
    </row>
    <row r="11" spans="2:7" ht="18" customHeight="1">
      <c r="B11" s="24" t="s">
        <v>27</v>
      </c>
      <c r="C11" s="11">
        <f>SUM(C8:C10)</f>
        <v>52195</v>
      </c>
      <c r="D11" s="11">
        <f>SUM(D8:D10)</f>
        <v>38541</v>
      </c>
      <c r="E11" s="11">
        <f>SUM(E8:E10)</f>
        <v>35451</v>
      </c>
      <c r="F11" s="11">
        <f>SUM(F8:F10)</f>
        <v>126187</v>
      </c>
      <c r="G11" s="12">
        <f>SUM(G8:G10)</f>
        <v>367643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100213</v>
      </c>
      <c r="D15" s="5">
        <v>49320</v>
      </c>
      <c r="E15" s="2">
        <v>122230</v>
      </c>
      <c r="F15" s="5">
        <f aca="true" t="shared" si="0" ref="F15:F32">SUM(C15:E15)</f>
        <v>271763</v>
      </c>
      <c r="G15" s="6">
        <v>1002130</v>
      </c>
    </row>
    <row r="16" spans="2:7" ht="18" customHeight="1">
      <c r="B16" s="9" t="s">
        <v>4</v>
      </c>
      <c r="C16" s="2">
        <v>38261</v>
      </c>
      <c r="D16" s="2">
        <v>22846</v>
      </c>
      <c r="E16" s="2">
        <v>138293</v>
      </c>
      <c r="F16" s="2">
        <f t="shared" si="0"/>
        <v>199400</v>
      </c>
      <c r="G16" s="3">
        <v>382610</v>
      </c>
    </row>
    <row r="17" spans="2:7" ht="18" customHeight="1">
      <c r="B17" s="9" t="s">
        <v>5</v>
      </c>
      <c r="C17" s="2">
        <v>86735</v>
      </c>
      <c r="D17" s="2">
        <v>23219</v>
      </c>
      <c r="E17" s="2">
        <v>19592</v>
      </c>
      <c r="F17" s="2">
        <f t="shared" si="0"/>
        <v>129546</v>
      </c>
      <c r="G17" s="3">
        <v>461890</v>
      </c>
    </row>
    <row r="18" spans="2:7" ht="18" customHeight="1">
      <c r="B18" s="9" t="s">
        <v>34</v>
      </c>
      <c r="C18" s="2">
        <v>99554</v>
      </c>
      <c r="D18" s="2">
        <v>41831</v>
      </c>
      <c r="E18" s="2">
        <v>312943</v>
      </c>
      <c r="F18" s="2">
        <f t="shared" si="0"/>
        <v>454328</v>
      </c>
      <c r="G18" s="3">
        <v>497770</v>
      </c>
    </row>
    <row r="19" spans="2:7" ht="18" customHeight="1">
      <c r="B19" s="9" t="s">
        <v>6</v>
      </c>
      <c r="C19" s="2">
        <v>70795</v>
      </c>
      <c r="D19" s="2">
        <v>21370</v>
      </c>
      <c r="E19" s="2">
        <v>767</v>
      </c>
      <c r="F19" s="2">
        <f t="shared" si="0"/>
        <v>92932</v>
      </c>
      <c r="G19" s="3">
        <v>141590</v>
      </c>
    </row>
    <row r="20" spans="2:7" ht="18" customHeight="1">
      <c r="B20" s="9" t="s">
        <v>7</v>
      </c>
      <c r="C20" s="2">
        <v>11163</v>
      </c>
      <c r="D20" s="2">
        <v>2505</v>
      </c>
      <c r="E20" s="2">
        <v>2113</v>
      </c>
      <c r="F20" s="2">
        <f t="shared" si="0"/>
        <v>15781</v>
      </c>
      <c r="G20" s="3">
        <v>23190</v>
      </c>
    </row>
    <row r="21" spans="2:7" ht="18" customHeight="1">
      <c r="B21" s="9" t="s">
        <v>8</v>
      </c>
      <c r="C21" s="2">
        <v>18355</v>
      </c>
      <c r="D21" s="2">
        <v>3606</v>
      </c>
      <c r="E21" s="2">
        <v>3955</v>
      </c>
      <c r="F21" s="2">
        <f t="shared" si="0"/>
        <v>25916</v>
      </c>
      <c r="G21" s="3">
        <v>91775</v>
      </c>
    </row>
    <row r="22" spans="2:7" ht="18" customHeight="1">
      <c r="B22" s="9" t="s">
        <v>9</v>
      </c>
      <c r="C22" s="2">
        <v>100969</v>
      </c>
      <c r="D22" s="2">
        <v>37541</v>
      </c>
      <c r="E22" s="2">
        <v>299343</v>
      </c>
      <c r="F22" s="2">
        <f t="shared" si="0"/>
        <v>437853</v>
      </c>
      <c r="G22" s="3">
        <v>504845</v>
      </c>
    </row>
    <row r="23" spans="2:7" ht="18" customHeight="1">
      <c r="B23" s="9" t="s">
        <v>25</v>
      </c>
      <c r="C23" s="2">
        <v>16096</v>
      </c>
      <c r="D23" s="2">
        <v>686</v>
      </c>
      <c r="E23" s="2">
        <v>2737</v>
      </c>
      <c r="F23" s="2">
        <f t="shared" si="0"/>
        <v>19519</v>
      </c>
      <c r="G23" s="3">
        <v>80480</v>
      </c>
    </row>
    <row r="24" spans="2:7" ht="18" customHeight="1">
      <c r="B24" s="9" t="s">
        <v>10</v>
      </c>
      <c r="C24" s="2">
        <v>4433</v>
      </c>
      <c r="D24" s="2">
        <v>7697</v>
      </c>
      <c r="E24" s="2">
        <v>0</v>
      </c>
      <c r="F24" s="2">
        <f t="shared" si="0"/>
        <v>12130</v>
      </c>
      <c r="G24" s="3">
        <v>8866</v>
      </c>
    </row>
    <row r="25" spans="2:7" ht="18" customHeight="1">
      <c r="B25" s="9" t="s">
        <v>11</v>
      </c>
      <c r="C25" s="2">
        <v>133185</v>
      </c>
      <c r="D25" s="2">
        <v>266974</v>
      </c>
      <c r="E25" s="2">
        <v>643</v>
      </c>
      <c r="F25" s="2">
        <f t="shared" si="0"/>
        <v>400802</v>
      </c>
      <c r="G25" s="3">
        <v>266370</v>
      </c>
    </row>
    <row r="26" spans="2:7" ht="18" customHeight="1">
      <c r="B26" s="9" t="s">
        <v>12</v>
      </c>
      <c r="C26" s="2">
        <v>2311</v>
      </c>
      <c r="D26" s="2">
        <v>1005</v>
      </c>
      <c r="E26" s="2">
        <v>0</v>
      </c>
      <c r="F26" s="2">
        <f t="shared" si="0"/>
        <v>3316</v>
      </c>
      <c r="G26" s="3">
        <v>4925</v>
      </c>
    </row>
    <row r="27" spans="2:7" ht="18" customHeight="1">
      <c r="B27" s="9" t="s">
        <v>23</v>
      </c>
      <c r="C27" s="2">
        <v>518</v>
      </c>
      <c r="D27" s="2">
        <v>101</v>
      </c>
      <c r="E27" s="2">
        <v>0</v>
      </c>
      <c r="F27" s="2">
        <f t="shared" si="0"/>
        <v>619</v>
      </c>
      <c r="G27" s="3">
        <v>1258</v>
      </c>
    </row>
    <row r="28" spans="2:7" ht="18" customHeight="1">
      <c r="B28" s="9" t="s">
        <v>13</v>
      </c>
      <c r="C28" s="2">
        <v>185472</v>
      </c>
      <c r="D28" s="2">
        <v>35397</v>
      </c>
      <c r="E28" s="2">
        <v>15200</v>
      </c>
      <c r="F28" s="2">
        <f t="shared" si="0"/>
        <v>236069</v>
      </c>
      <c r="G28" s="3">
        <v>927380</v>
      </c>
    </row>
    <row r="29" spans="2:7" ht="18" customHeight="1">
      <c r="B29" s="9" t="s">
        <v>14</v>
      </c>
      <c r="C29" s="2">
        <v>8805</v>
      </c>
      <c r="D29" s="2">
        <v>4745</v>
      </c>
      <c r="E29" s="2">
        <v>0</v>
      </c>
      <c r="F29" s="2">
        <f t="shared" si="0"/>
        <v>13550</v>
      </c>
      <c r="G29" s="3">
        <v>45100</v>
      </c>
    </row>
    <row r="30" spans="2:7" ht="18" customHeight="1">
      <c r="B30" s="9" t="s">
        <v>15</v>
      </c>
      <c r="C30" s="2">
        <v>23300</v>
      </c>
      <c r="D30" s="2">
        <v>4966</v>
      </c>
      <c r="E30" s="2">
        <v>0</v>
      </c>
      <c r="F30" s="2">
        <f t="shared" si="0"/>
        <v>28266</v>
      </c>
      <c r="G30" s="3">
        <v>46600</v>
      </c>
    </row>
    <row r="31" spans="2:7" ht="18" customHeight="1">
      <c r="B31" s="9" t="s">
        <v>16</v>
      </c>
      <c r="C31" s="2">
        <v>3190</v>
      </c>
      <c r="D31" s="2">
        <v>103</v>
      </c>
      <c r="E31" s="2">
        <v>12</v>
      </c>
      <c r="F31" s="2">
        <f t="shared" si="0"/>
        <v>3305</v>
      </c>
      <c r="G31" s="3">
        <v>9284</v>
      </c>
    </row>
    <row r="32" spans="2:7" ht="18" customHeight="1">
      <c r="B32" s="9" t="s">
        <v>17</v>
      </c>
      <c r="C32" s="2">
        <v>35981</v>
      </c>
      <c r="D32" s="2">
        <v>22725</v>
      </c>
      <c r="E32" s="2">
        <v>862</v>
      </c>
      <c r="F32" s="2">
        <f t="shared" si="0"/>
        <v>59568</v>
      </c>
      <c r="G32" s="3">
        <v>204560</v>
      </c>
    </row>
    <row r="33" spans="2:7" ht="18" customHeight="1">
      <c r="B33" s="24" t="s">
        <v>32</v>
      </c>
      <c r="C33" s="11">
        <f>SUM(C15:C32)</f>
        <v>939336</v>
      </c>
      <c r="D33" s="11">
        <f>SUM(D15:D32)</f>
        <v>546637</v>
      </c>
      <c r="E33" s="11">
        <f>SUM(E15:E32)</f>
        <v>918690</v>
      </c>
      <c r="F33" s="11">
        <f>SUM(F15:F32)</f>
        <v>2404663</v>
      </c>
      <c r="G33" s="13">
        <f>SUM(G15:G32)</f>
        <v>4700623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37" t="s">
        <v>33</v>
      </c>
      <c r="C35" s="38">
        <f>C33+C11</f>
        <v>991531</v>
      </c>
      <c r="D35" s="38">
        <f>D33+D11</f>
        <v>585178</v>
      </c>
      <c r="E35" s="38">
        <f>E33+E11</f>
        <v>954141</v>
      </c>
      <c r="F35" s="38">
        <f>F33+F11</f>
        <v>2530850</v>
      </c>
      <c r="G35" s="39">
        <f>G33+G11</f>
        <v>5068266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2007-11-14T13:55:44Z</dcterms:modified>
  <cp:category/>
  <cp:version/>
  <cp:contentType/>
  <cp:contentStatus/>
</cp:coreProperties>
</file>