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0"/>
  </bookViews>
  <sheets>
    <sheet name="2007_Haziran" sheetId="1" r:id="rId1"/>
    <sheet name="2007_Ocak-Haziran" sheetId="2" r:id="rId2"/>
  </sheets>
  <definedNames/>
  <calcPr fullCalcOnLoad="1"/>
</workbook>
</file>

<file path=xl/sharedStrings.xml><?xml version="1.0" encoding="utf-8"?>
<sst xmlns="http://schemas.openxmlformats.org/spreadsheetml/2006/main" count="82" uniqueCount="37">
  <si>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</si>
  <si>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</si>
  <si>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</si>
  <si>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</si>
  <si>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</si>
  <si>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</si>
  <si>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</si>
  <si>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</si>
  <si>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</si>
  <si>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</si>
  <si>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</si>
  <si>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</si>
  <si>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</si>
  <si>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</si>
  <si>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</si>
  <si>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</si>
  <si>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</si>
  <si>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</si>
  <si>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ÜCRETLİ</t>
  </si>
  <si>
    <t>ÜCRETSİZ</t>
  </si>
  <si>
    <t>İNDİRİMLİ GRUP GİRİŞİ</t>
  </si>
  <si>
    <t>ZİYARETÇİ TOPLAMI</t>
  </si>
  <si>
    <t>ANTALYA İL KÜLTÜR VE TURİZM MÜDÜRLÜĞÜ</t>
  </si>
  <si>
    <t>LIMYRA</t>
  </si>
  <si>
    <t>YERLİ VE YABANCI ZİYARETÇİLER</t>
  </si>
  <si>
    <t>TERMESSOS</t>
  </si>
  <si>
    <t>ELDE EDİLEN GELİR TUTARI (YTL)</t>
  </si>
  <si>
    <t>MÜZELER TOPLAMI</t>
  </si>
  <si>
    <t>MÜZELER</t>
  </si>
  <si>
    <t>ZİYARETÇİLER TOPLAMI</t>
  </si>
  <si>
    <t>ÖREN YERLERİ</t>
  </si>
  <si>
    <t>M Ü Z E   V E   Ö R E N   Y E R L E R İ   İ S T A T İ S T İ Ğ İ</t>
  </si>
  <si>
    <t>ÖREN YERLERİ TOPLAMI</t>
  </si>
  <si>
    <t>GENEL TOPLAM</t>
  </si>
  <si>
    <t>NOEL BABA ÖREN YERİ</t>
  </si>
  <si>
    <t>2007 YILI OCAK- HAZİRAN DÖNEMİ</t>
  </si>
  <si>
    <t>2007 YILI HAZİRAN AYI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</si>
</sst>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</numFmts>
  <fonts count="13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4" borderId="1" xfId="0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17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" fontId="10" fillId="0" borderId="0" xfId="0" applyNumberFormat="1" applyFont="1" applyBorder="1" applyAlignment="1">
      <alignment horizontal="right" vertical="center" wrapText="1"/>
    </xf>
    <xf numFmtId="17" fontId="10" fillId="0" borderId="7" xfId="0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view="pageBreakPreview" zoomScaleSheetLayoutView="100" workbookViewId="0" topLeftCell="A18">
      <selection activeCell="C10" sqref="C10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27" t="s">
        <v>22</v>
      </c>
      <c r="C2" s="27"/>
      <c r="D2" s="27"/>
      <c r="E2" s="27"/>
      <c r="F2" s="27"/>
      <c r="G2" s="27"/>
    </row>
    <row r="3" spans="2:7" ht="18" customHeight="1">
      <c r="B3" s="30" t="s">
        <v>31</v>
      </c>
      <c r="C3" s="30"/>
      <c r="D3" s="30"/>
      <c r="E3" s="30"/>
      <c r="F3" s="30"/>
      <c r="G3" s="30"/>
    </row>
    <row r="4" spans="2:7" ht="15" customHeight="1">
      <c r="B4" s="16"/>
      <c r="C4" s="16"/>
      <c r="D4" s="16"/>
      <c r="E4" s="16"/>
      <c r="F4" s="16"/>
      <c r="G4" s="25" t="s">
        <v>36</v>
      </c>
    </row>
    <row r="5" spans="2:7" ht="3.75" customHeight="1">
      <c r="B5" s="7"/>
      <c r="C5" s="7"/>
      <c r="D5" s="7"/>
      <c r="E5" s="7"/>
      <c r="F5" s="7"/>
      <c r="G5" s="7"/>
    </row>
    <row r="6" spans="2:7" ht="21" customHeight="1">
      <c r="B6" s="29" t="s">
        <v>28</v>
      </c>
      <c r="C6" s="28" t="s">
        <v>24</v>
      </c>
      <c r="D6" s="28"/>
      <c r="E6" s="28" t="s">
        <v>20</v>
      </c>
      <c r="F6" s="28" t="s">
        <v>29</v>
      </c>
      <c r="G6" s="28" t="s">
        <v>26</v>
      </c>
    </row>
    <row r="7" spans="2:7" ht="21" customHeight="1">
      <c r="B7" s="29"/>
      <c r="C7" s="14" t="s">
        <v>18</v>
      </c>
      <c r="D7" s="15" t="s">
        <v>19</v>
      </c>
      <c r="E7" s="28"/>
      <c r="F7" s="28"/>
      <c r="G7" s="28"/>
    </row>
    <row r="8" spans="2:7" ht="18" customHeight="1">
      <c r="B8" s="9" t="s">
        <v>1</v>
      </c>
      <c r="C8" s="2">
        <v>2391</v>
      </c>
      <c r="D8" s="2">
        <v>2233</v>
      </c>
      <c r="E8" s="5">
        <v>1868</v>
      </c>
      <c r="F8" s="2">
        <f>SUM(C8:E8)</f>
        <v>6492</v>
      </c>
      <c r="G8" s="3">
        <v>23910</v>
      </c>
    </row>
    <row r="9" spans="2:7" ht="18" customHeight="1">
      <c r="B9" s="9" t="s">
        <v>0</v>
      </c>
      <c r="C9" s="2">
        <v>774</v>
      </c>
      <c r="D9" s="2">
        <v>123</v>
      </c>
      <c r="E9" s="2"/>
      <c r="F9" s="2">
        <f>SUM(C9:E9)</f>
        <v>897</v>
      </c>
      <c r="G9" s="3">
        <v>1548</v>
      </c>
    </row>
    <row r="10" spans="2:7" ht="18" customHeight="1">
      <c r="B10" s="9" t="s">
        <v>2</v>
      </c>
      <c r="C10" s="2">
        <v>1936</v>
      </c>
      <c r="D10" s="2">
        <v>397</v>
      </c>
      <c r="E10" s="2">
        <v>73</v>
      </c>
      <c r="F10" s="2">
        <f>SUM(C10:E10)</f>
        <v>2406</v>
      </c>
      <c r="G10" s="3">
        <v>9680</v>
      </c>
    </row>
    <row r="11" spans="2:7" ht="18" customHeight="1">
      <c r="B11" s="24" t="s">
        <v>27</v>
      </c>
      <c r="C11" s="11">
        <f>SUM(C8:C10)</f>
        <v>5101</v>
      </c>
      <c r="D11" s="11">
        <f>SUM(D8:D10)</f>
        <v>2753</v>
      </c>
      <c r="E11" s="11">
        <f>SUM(E8:E10)</f>
        <v>1941</v>
      </c>
      <c r="F11" s="11">
        <f>SUM(F8:F10)</f>
        <v>9795</v>
      </c>
      <c r="G11" s="12">
        <f>SUM(G8:G10)</f>
        <v>35138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9" t="s">
        <v>30</v>
      </c>
      <c r="C13" s="28" t="s">
        <v>24</v>
      </c>
      <c r="D13" s="28"/>
      <c r="E13" s="31" t="s">
        <v>20</v>
      </c>
      <c r="F13" s="28" t="s">
        <v>21</v>
      </c>
      <c r="G13" s="28" t="s">
        <v>26</v>
      </c>
    </row>
    <row r="14" spans="2:7" ht="21" customHeight="1">
      <c r="B14" s="29"/>
      <c r="C14" s="14" t="s">
        <v>18</v>
      </c>
      <c r="D14" s="15" t="s">
        <v>19</v>
      </c>
      <c r="E14" s="32"/>
      <c r="F14" s="28"/>
      <c r="G14" s="28"/>
    </row>
    <row r="15" spans="2:7" ht="18" customHeight="1">
      <c r="B15" s="10" t="s">
        <v>3</v>
      </c>
      <c r="C15" s="5">
        <v>10126</v>
      </c>
      <c r="D15" s="5">
        <v>4622</v>
      </c>
      <c r="E15" s="2">
        <v>13043</v>
      </c>
      <c r="F15" s="5">
        <f aca="true" t="shared" si="0" ref="F15:F32">SUM(C15:E15)</f>
        <v>27791</v>
      </c>
      <c r="G15" s="6">
        <v>101260</v>
      </c>
    </row>
    <row r="16" spans="2:7" ht="18" customHeight="1">
      <c r="B16" s="9" t="s">
        <v>4</v>
      </c>
      <c r="C16" s="2">
        <v>3414</v>
      </c>
      <c r="D16" s="2">
        <v>2006</v>
      </c>
      <c r="E16" s="2">
        <v>14360</v>
      </c>
      <c r="F16" s="5">
        <f t="shared" si="0"/>
        <v>19780</v>
      </c>
      <c r="G16" s="3">
        <v>34140</v>
      </c>
    </row>
    <row r="17" spans="2:7" ht="18" customHeight="1">
      <c r="B17" s="9" t="s">
        <v>5</v>
      </c>
      <c r="C17" s="2">
        <v>10670</v>
      </c>
      <c r="D17" s="2">
        <v>1466</v>
      </c>
      <c r="E17" s="2">
        <v>1115</v>
      </c>
      <c r="F17" s="5">
        <f t="shared" si="0"/>
        <v>13251</v>
      </c>
      <c r="G17" s="3">
        <v>53350</v>
      </c>
    </row>
    <row r="18" spans="2:7" ht="18" customHeight="1">
      <c r="B18" s="9" t="s">
        <v>34</v>
      </c>
      <c r="C18" s="2">
        <v>17802</v>
      </c>
      <c r="D18" s="2">
        <v>7304</v>
      </c>
      <c r="E18" s="2">
        <v>64345</v>
      </c>
      <c r="F18" s="5">
        <f t="shared" si="0"/>
        <v>89451</v>
      </c>
      <c r="G18" s="3">
        <v>89010</v>
      </c>
    </row>
    <row r="19" spans="2:7" ht="18" customHeight="1">
      <c r="B19" s="9" t="s">
        <v>6</v>
      </c>
      <c r="C19" s="2">
        <v>7400</v>
      </c>
      <c r="D19" s="2">
        <v>1880</v>
      </c>
      <c r="E19" s="2">
        <v>210</v>
      </c>
      <c r="F19" s="5">
        <f t="shared" si="0"/>
        <v>9490</v>
      </c>
      <c r="G19" s="3">
        <v>14800</v>
      </c>
    </row>
    <row r="20" spans="2:7" ht="18" customHeight="1">
      <c r="B20" s="9" t="s">
        <v>7</v>
      </c>
      <c r="C20" s="2">
        <v>1350</v>
      </c>
      <c r="D20" s="2">
        <v>250</v>
      </c>
      <c r="E20" s="2">
        <v>335</v>
      </c>
      <c r="F20" s="5">
        <f t="shared" si="0"/>
        <v>1935</v>
      </c>
      <c r="G20" s="3">
        <v>2700</v>
      </c>
    </row>
    <row r="21" spans="2:7" ht="18" customHeight="1">
      <c r="B21" s="9" t="s">
        <v>8</v>
      </c>
      <c r="C21" s="2">
        <v>2500</v>
      </c>
      <c r="D21" s="2">
        <v>591</v>
      </c>
      <c r="E21" s="2">
        <v>602</v>
      </c>
      <c r="F21" s="5">
        <f t="shared" si="0"/>
        <v>3693</v>
      </c>
      <c r="G21" s="3">
        <v>12500</v>
      </c>
    </row>
    <row r="22" spans="2:7" ht="18" customHeight="1">
      <c r="B22" s="9" t="s">
        <v>9</v>
      </c>
      <c r="C22" s="2">
        <v>15958</v>
      </c>
      <c r="D22" s="2">
        <v>7348</v>
      </c>
      <c r="E22" s="2">
        <v>65401</v>
      </c>
      <c r="F22" s="2">
        <f t="shared" si="0"/>
        <v>88707</v>
      </c>
      <c r="G22" s="3">
        <v>79790</v>
      </c>
    </row>
    <row r="23" spans="2:7" ht="18" customHeight="1">
      <c r="B23" s="9" t="s">
        <v>25</v>
      </c>
      <c r="C23" s="2">
        <v>1478</v>
      </c>
      <c r="D23" s="2">
        <v>34</v>
      </c>
      <c r="E23" s="2">
        <v>389</v>
      </c>
      <c r="F23" s="2">
        <f t="shared" si="0"/>
        <v>1901</v>
      </c>
      <c r="G23" s="3">
        <v>7390</v>
      </c>
    </row>
    <row r="24" spans="2:7" ht="18" customHeight="1">
      <c r="B24" s="9" t="s">
        <v>10</v>
      </c>
      <c r="C24" s="2">
        <v>436</v>
      </c>
      <c r="D24" s="2">
        <v>656</v>
      </c>
      <c r="E24" s="2">
        <v>0</v>
      </c>
      <c r="F24" s="2">
        <v>1092</v>
      </c>
      <c r="G24" s="3">
        <v>872</v>
      </c>
    </row>
    <row r="25" spans="2:7" ht="18" customHeight="1">
      <c r="B25" s="9" t="s">
        <v>11</v>
      </c>
      <c r="C25" s="2">
        <v>19450</v>
      </c>
      <c r="D25" s="2">
        <v>37347</v>
      </c>
      <c r="E25" s="2">
        <v>83</v>
      </c>
      <c r="F25" s="2">
        <f t="shared" si="0"/>
        <v>56880</v>
      </c>
      <c r="G25" s="3">
        <v>38900</v>
      </c>
    </row>
    <row r="26" spans="2:7" ht="18" customHeight="1">
      <c r="B26" s="9" t="s">
        <v>12</v>
      </c>
      <c r="C26" s="2">
        <v>299</v>
      </c>
      <c r="D26" s="2">
        <v>55</v>
      </c>
      <c r="E26" s="2">
        <v>0</v>
      </c>
      <c r="F26" s="2">
        <f t="shared" si="0"/>
        <v>354</v>
      </c>
      <c r="G26" s="3">
        <v>598</v>
      </c>
    </row>
    <row r="27" spans="2:7" ht="18" customHeight="1">
      <c r="B27" s="9" t="s">
        <v>23</v>
      </c>
      <c r="C27" s="2">
        <v>68</v>
      </c>
      <c r="D27" s="2">
        <v>0</v>
      </c>
      <c r="E27" s="2">
        <v>0</v>
      </c>
      <c r="F27" s="2">
        <f t="shared" si="0"/>
        <v>68</v>
      </c>
      <c r="G27" s="3">
        <v>136</v>
      </c>
    </row>
    <row r="28" spans="2:7" ht="18" customHeight="1">
      <c r="B28" s="9" t="s">
        <v>13</v>
      </c>
      <c r="C28" s="2">
        <v>21612</v>
      </c>
      <c r="D28" s="2">
        <v>3226</v>
      </c>
      <c r="E28" s="2">
        <v>7647</v>
      </c>
      <c r="F28" s="2">
        <f t="shared" si="0"/>
        <v>32485</v>
      </c>
      <c r="G28" s="3">
        <v>108060</v>
      </c>
    </row>
    <row r="29" spans="2:7" ht="18" customHeight="1">
      <c r="B29" s="9" t="s">
        <v>14</v>
      </c>
      <c r="C29" s="2">
        <v>1117</v>
      </c>
      <c r="D29" s="2">
        <v>928</v>
      </c>
      <c r="E29" s="2">
        <v>0</v>
      </c>
      <c r="F29" s="2">
        <f t="shared" si="0"/>
        <v>2045</v>
      </c>
      <c r="G29" s="3">
        <v>5585</v>
      </c>
    </row>
    <row r="30" spans="2:7" ht="18" customHeight="1">
      <c r="B30" s="9" t="s">
        <v>15</v>
      </c>
      <c r="C30" s="2">
        <v>2900</v>
      </c>
      <c r="D30" s="2">
        <v>350</v>
      </c>
      <c r="E30" s="2">
        <v>0</v>
      </c>
      <c r="F30" s="2">
        <f t="shared" si="0"/>
        <v>3250</v>
      </c>
      <c r="G30" s="3">
        <v>5800</v>
      </c>
    </row>
    <row r="31" spans="2:7" ht="18" customHeight="1">
      <c r="B31" s="9" t="s">
        <v>16</v>
      </c>
      <c r="C31" s="2">
        <v>286</v>
      </c>
      <c r="D31" s="2">
        <v>0</v>
      </c>
      <c r="E31" s="2">
        <v>0</v>
      </c>
      <c r="F31" s="2">
        <f t="shared" si="0"/>
        <v>286</v>
      </c>
      <c r="G31" s="3">
        <v>572</v>
      </c>
    </row>
    <row r="32" spans="2:7" ht="18" customHeight="1">
      <c r="B32" s="9" t="s">
        <v>17</v>
      </c>
      <c r="C32" s="2">
        <v>3900</v>
      </c>
      <c r="D32" s="2">
        <v>1578</v>
      </c>
      <c r="E32" s="2">
        <v>181</v>
      </c>
      <c r="F32" s="2">
        <f t="shared" si="0"/>
        <v>5659</v>
      </c>
      <c r="G32" s="3">
        <v>19500</v>
      </c>
    </row>
    <row r="33" spans="2:7" ht="18" customHeight="1">
      <c r="B33" s="24" t="s">
        <v>32</v>
      </c>
      <c r="C33" s="11">
        <f>SUM(C15:C32)</f>
        <v>120766</v>
      </c>
      <c r="D33" s="11">
        <f>SUM(D15:D32)</f>
        <v>69641</v>
      </c>
      <c r="E33" s="11">
        <f>SUM(E15:E32)</f>
        <v>167711</v>
      </c>
      <c r="F33" s="11">
        <f>SUM(F15:F32)</f>
        <v>358118</v>
      </c>
      <c r="G33" s="13">
        <f>SUM(G15:G32)</f>
        <v>574963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33</v>
      </c>
      <c r="C35" s="22">
        <f>C33+C11</f>
        <v>125867</v>
      </c>
      <c r="D35" s="22">
        <f>D33+D11</f>
        <v>72394</v>
      </c>
      <c r="E35" s="22">
        <f>E33+E11</f>
        <v>169652</v>
      </c>
      <c r="F35" s="22">
        <f>F33+F11</f>
        <v>367913</v>
      </c>
      <c r="G35" s="23">
        <f>G33+G11</f>
        <v>610101</v>
      </c>
    </row>
    <row r="36" ht="15" customHeight="1">
      <c r="B36" s="26"/>
    </row>
  </sheetData>
  <mergeCells count="12">
    <mergeCell ref="G13:G14"/>
    <mergeCell ref="G6:G7"/>
    <mergeCell ref="B13:B14"/>
    <mergeCell ref="C13:D13"/>
    <mergeCell ref="E13:E14"/>
    <mergeCell ref="F13:F14"/>
    <mergeCell ref="B2:G2"/>
    <mergeCell ref="F6:F7"/>
    <mergeCell ref="B6:B7"/>
    <mergeCell ref="E6:E7"/>
    <mergeCell ref="C6:D6"/>
    <mergeCell ref="B3:G3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6"/>
  <sheetViews>
    <sheetView showGridLines="0" view="pageBreakPreview" zoomScaleSheetLayoutView="100" workbookViewId="0" topLeftCell="A17">
      <selection activeCell="C11" sqref="C11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3" t="s">
        <v>22</v>
      </c>
      <c r="C2" s="33"/>
      <c r="D2" s="33"/>
      <c r="E2" s="33"/>
      <c r="F2" s="33"/>
      <c r="G2" s="33"/>
    </row>
    <row r="3" spans="2:7" ht="18" customHeight="1">
      <c r="B3" s="34" t="s">
        <v>31</v>
      </c>
      <c r="C3" s="34"/>
      <c r="D3" s="34"/>
      <c r="E3" s="34"/>
      <c r="F3" s="34"/>
      <c r="G3" s="34"/>
    </row>
    <row r="4" spans="2:7" ht="15" customHeight="1">
      <c r="B4" s="35" t="s">
        <v>35</v>
      </c>
      <c r="C4" s="35"/>
      <c r="D4" s="35"/>
      <c r="E4" s="35"/>
      <c r="F4" s="35"/>
      <c r="G4" s="35"/>
    </row>
    <row r="5" spans="2:7" ht="3.75" customHeight="1">
      <c r="B5" s="36"/>
      <c r="C5" s="36"/>
      <c r="D5" s="36"/>
      <c r="E5" s="36"/>
      <c r="F5" s="36"/>
      <c r="G5" s="36"/>
    </row>
    <row r="6" spans="2:7" ht="21" customHeight="1">
      <c r="B6" s="29" t="s">
        <v>28</v>
      </c>
      <c r="C6" s="28" t="s">
        <v>24</v>
      </c>
      <c r="D6" s="28"/>
      <c r="E6" s="28" t="s">
        <v>20</v>
      </c>
      <c r="F6" s="28" t="s">
        <v>29</v>
      </c>
      <c r="G6" s="28" t="s">
        <v>26</v>
      </c>
    </row>
    <row r="7" spans="2:7" ht="21" customHeight="1">
      <c r="B7" s="29"/>
      <c r="C7" s="14" t="s">
        <v>18</v>
      </c>
      <c r="D7" s="15" t="s">
        <v>19</v>
      </c>
      <c r="E7" s="28"/>
      <c r="F7" s="28"/>
      <c r="G7" s="28"/>
    </row>
    <row r="8" spans="2:7" ht="18" customHeight="1">
      <c r="B8" s="9" t="s">
        <v>1</v>
      </c>
      <c r="C8" s="2">
        <v>13851</v>
      </c>
      <c r="D8" s="2">
        <v>17544</v>
      </c>
      <c r="E8" s="5">
        <v>26605</v>
      </c>
      <c r="F8" s="2">
        <f>SUM(C8:E8)</f>
        <v>58000</v>
      </c>
      <c r="G8" s="3">
        <v>138510</v>
      </c>
    </row>
    <row r="9" spans="2:7" ht="18" customHeight="1">
      <c r="B9" s="9" t="s">
        <v>0</v>
      </c>
      <c r="C9" s="2">
        <v>2888</v>
      </c>
      <c r="D9" s="2">
        <v>1577</v>
      </c>
      <c r="E9" s="2">
        <v>0</v>
      </c>
      <c r="F9" s="2">
        <v>4465</v>
      </c>
      <c r="G9" s="3">
        <v>5776</v>
      </c>
    </row>
    <row r="10" spans="2:7" ht="18" customHeight="1">
      <c r="B10" s="9" t="s">
        <v>2</v>
      </c>
      <c r="C10" s="2">
        <v>8224</v>
      </c>
      <c r="D10" s="2">
        <v>8234</v>
      </c>
      <c r="E10" s="2">
        <v>375</v>
      </c>
      <c r="F10" s="2">
        <f>SUM(C10:E10)</f>
        <v>16833</v>
      </c>
      <c r="G10" s="3">
        <v>41120</v>
      </c>
    </row>
    <row r="11" spans="2:7" ht="18" customHeight="1">
      <c r="B11" s="24" t="s">
        <v>27</v>
      </c>
      <c r="C11" s="11">
        <f>SUM(C8:C10)</f>
        <v>24963</v>
      </c>
      <c r="D11" s="11">
        <f>SUM(D8:D10)</f>
        <v>27355</v>
      </c>
      <c r="E11" s="11">
        <f>SUM(E8:E10)</f>
        <v>26980</v>
      </c>
      <c r="F11" s="11">
        <f>SUM(F8:F10)</f>
        <v>79298</v>
      </c>
      <c r="G11" s="12">
        <f>SUM(G8:G10)</f>
        <v>185406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9" t="s">
        <v>30</v>
      </c>
      <c r="C13" s="28" t="s">
        <v>24</v>
      </c>
      <c r="D13" s="28"/>
      <c r="E13" s="31" t="s">
        <v>20</v>
      </c>
      <c r="F13" s="28" t="s">
        <v>21</v>
      </c>
      <c r="G13" s="28" t="s">
        <v>26</v>
      </c>
    </row>
    <row r="14" spans="2:7" ht="21" customHeight="1">
      <c r="B14" s="29"/>
      <c r="C14" s="14" t="s">
        <v>18</v>
      </c>
      <c r="D14" s="15" t="s">
        <v>19</v>
      </c>
      <c r="E14" s="32"/>
      <c r="F14" s="28"/>
      <c r="G14" s="28"/>
    </row>
    <row r="15" spans="2:7" ht="18" customHeight="1">
      <c r="B15" s="10" t="s">
        <v>3</v>
      </c>
      <c r="C15" s="5">
        <v>47740</v>
      </c>
      <c r="D15" s="5">
        <v>30186</v>
      </c>
      <c r="E15" s="2">
        <v>58372</v>
      </c>
      <c r="F15" s="5">
        <f aca="true" t="shared" si="0" ref="F15:F32">SUM(C15:E15)</f>
        <v>136298</v>
      </c>
      <c r="G15" s="6">
        <v>477400</v>
      </c>
    </row>
    <row r="16" spans="2:7" ht="18" customHeight="1">
      <c r="B16" s="9" t="s">
        <v>4</v>
      </c>
      <c r="C16" s="2">
        <v>21752</v>
      </c>
      <c r="D16" s="2">
        <v>14773</v>
      </c>
      <c r="E16" s="2">
        <v>91503</v>
      </c>
      <c r="F16" s="2">
        <f t="shared" si="0"/>
        <v>128028</v>
      </c>
      <c r="G16" s="3">
        <v>217520</v>
      </c>
    </row>
    <row r="17" spans="2:7" ht="18" customHeight="1">
      <c r="B17" s="9" t="s">
        <v>5</v>
      </c>
      <c r="C17" s="2">
        <v>30379</v>
      </c>
      <c r="D17" s="2">
        <v>6434</v>
      </c>
      <c r="E17" s="2">
        <v>14791</v>
      </c>
      <c r="F17" s="2">
        <f t="shared" si="0"/>
        <v>51604</v>
      </c>
      <c r="G17" s="3">
        <v>180110</v>
      </c>
    </row>
    <row r="18" spans="2:7" ht="18" customHeight="1">
      <c r="B18" s="9" t="s">
        <v>34</v>
      </c>
      <c r="C18" s="2">
        <v>40484</v>
      </c>
      <c r="D18" s="2">
        <v>18712</v>
      </c>
      <c r="E18" s="2">
        <v>124056</v>
      </c>
      <c r="F18" s="2">
        <f t="shared" si="0"/>
        <v>183252</v>
      </c>
      <c r="G18" s="3">
        <v>202420</v>
      </c>
    </row>
    <row r="19" spans="2:7" ht="18" customHeight="1">
      <c r="B19" s="9" t="s">
        <v>6</v>
      </c>
      <c r="C19" s="2">
        <v>16050</v>
      </c>
      <c r="D19" s="2">
        <v>4580</v>
      </c>
      <c r="E19" s="2">
        <v>379</v>
      </c>
      <c r="F19" s="2">
        <f t="shared" si="0"/>
        <v>21009</v>
      </c>
      <c r="G19" s="3">
        <v>32100</v>
      </c>
    </row>
    <row r="20" spans="2:7" ht="18" customHeight="1">
      <c r="B20" s="9" t="s">
        <v>7</v>
      </c>
      <c r="C20" s="2">
        <v>3763</v>
      </c>
      <c r="D20" s="2">
        <v>984</v>
      </c>
      <c r="E20" s="2">
        <v>800</v>
      </c>
      <c r="F20" s="2">
        <f t="shared" si="0"/>
        <v>5547</v>
      </c>
      <c r="G20" s="3">
        <v>8390</v>
      </c>
    </row>
    <row r="21" spans="2:7" ht="18" customHeight="1">
      <c r="B21" s="9" t="s">
        <v>8</v>
      </c>
      <c r="C21" s="2">
        <v>5155</v>
      </c>
      <c r="D21" s="2">
        <v>1538</v>
      </c>
      <c r="E21" s="2">
        <v>1789</v>
      </c>
      <c r="F21" s="2">
        <f t="shared" si="0"/>
        <v>8482</v>
      </c>
      <c r="G21" s="3">
        <v>25775</v>
      </c>
    </row>
    <row r="22" spans="2:7" ht="18" customHeight="1">
      <c r="B22" s="9" t="s">
        <v>9</v>
      </c>
      <c r="C22" s="2">
        <v>42155</v>
      </c>
      <c r="D22" s="2">
        <v>15425</v>
      </c>
      <c r="E22" s="2">
        <v>117856</v>
      </c>
      <c r="F22" s="2">
        <f t="shared" si="0"/>
        <v>175436</v>
      </c>
      <c r="G22" s="3">
        <v>210775</v>
      </c>
    </row>
    <row r="23" spans="2:7" ht="18" customHeight="1">
      <c r="B23" s="9" t="s">
        <v>25</v>
      </c>
      <c r="C23" s="2">
        <v>8086</v>
      </c>
      <c r="D23" s="2">
        <v>323</v>
      </c>
      <c r="E23" s="2">
        <v>1533</v>
      </c>
      <c r="F23" s="2">
        <f t="shared" si="0"/>
        <v>9942</v>
      </c>
      <c r="G23" s="3">
        <v>40430</v>
      </c>
    </row>
    <row r="24" spans="2:7" ht="18" customHeight="1">
      <c r="B24" s="9" t="s">
        <v>10</v>
      </c>
      <c r="C24" s="2">
        <v>2361</v>
      </c>
      <c r="D24" s="2">
        <v>4702</v>
      </c>
      <c r="E24" s="2">
        <v>0</v>
      </c>
      <c r="F24" s="2">
        <v>7063</v>
      </c>
      <c r="G24" s="3">
        <v>4722</v>
      </c>
    </row>
    <row r="25" spans="2:7" ht="18" customHeight="1">
      <c r="B25" s="9" t="s">
        <v>11</v>
      </c>
      <c r="C25" s="2">
        <v>44985</v>
      </c>
      <c r="D25" s="2">
        <v>50419</v>
      </c>
      <c r="E25" s="2">
        <v>388</v>
      </c>
      <c r="F25" s="2">
        <f t="shared" si="0"/>
        <v>95792</v>
      </c>
      <c r="G25" s="3">
        <v>89970</v>
      </c>
    </row>
    <row r="26" spans="2:7" ht="18" customHeight="1">
      <c r="B26" s="9" t="s">
        <v>12</v>
      </c>
      <c r="C26" s="2">
        <v>822</v>
      </c>
      <c r="D26" s="2">
        <v>433</v>
      </c>
      <c r="E26" s="2">
        <v>0</v>
      </c>
      <c r="F26" s="2">
        <f t="shared" si="0"/>
        <v>1255</v>
      </c>
      <c r="G26" s="3">
        <v>1947</v>
      </c>
    </row>
    <row r="27" spans="2:7" ht="18" customHeight="1">
      <c r="B27" s="9" t="s">
        <v>23</v>
      </c>
      <c r="C27" s="2">
        <v>317</v>
      </c>
      <c r="D27" s="2">
        <v>66</v>
      </c>
      <c r="E27" s="2">
        <v>0</v>
      </c>
      <c r="F27" s="2">
        <f t="shared" si="0"/>
        <v>383</v>
      </c>
      <c r="G27" s="3">
        <v>856</v>
      </c>
    </row>
    <row r="28" spans="2:7" ht="18" customHeight="1">
      <c r="B28" s="9" t="s">
        <v>13</v>
      </c>
      <c r="C28" s="2">
        <v>65805</v>
      </c>
      <c r="D28" s="2">
        <v>12606</v>
      </c>
      <c r="E28" s="2">
        <v>13571</v>
      </c>
      <c r="F28" s="2">
        <f t="shared" si="0"/>
        <v>91982</v>
      </c>
      <c r="G28" s="3">
        <v>329045</v>
      </c>
    </row>
    <row r="29" spans="2:7" ht="18" customHeight="1">
      <c r="B29" s="9" t="s">
        <v>14</v>
      </c>
      <c r="C29" s="2">
        <v>3107</v>
      </c>
      <c r="D29" s="2">
        <v>2297</v>
      </c>
      <c r="E29" s="2">
        <v>0</v>
      </c>
      <c r="F29" s="2">
        <f t="shared" si="0"/>
        <v>5404</v>
      </c>
      <c r="G29" s="3">
        <v>16610</v>
      </c>
    </row>
    <row r="30" spans="2:7" ht="18" customHeight="1">
      <c r="B30" s="9" t="s">
        <v>15</v>
      </c>
      <c r="C30" s="2">
        <v>9150</v>
      </c>
      <c r="D30" s="2">
        <v>3094</v>
      </c>
      <c r="E30" s="2">
        <v>0</v>
      </c>
      <c r="F30" s="2">
        <f t="shared" si="0"/>
        <v>12244</v>
      </c>
      <c r="G30" s="3">
        <v>18300</v>
      </c>
    </row>
    <row r="31" spans="2:7" ht="18" customHeight="1">
      <c r="B31" s="9" t="s">
        <v>16</v>
      </c>
      <c r="C31" s="2">
        <v>1415</v>
      </c>
      <c r="D31" s="2">
        <v>101</v>
      </c>
      <c r="E31" s="2">
        <v>12</v>
      </c>
      <c r="F31" s="2">
        <f t="shared" si="0"/>
        <v>1528</v>
      </c>
      <c r="G31" s="3">
        <v>5734</v>
      </c>
    </row>
    <row r="32" spans="2:7" ht="18" customHeight="1">
      <c r="B32" s="9" t="s">
        <v>17</v>
      </c>
      <c r="C32" s="2">
        <v>11131</v>
      </c>
      <c r="D32" s="2">
        <v>17367</v>
      </c>
      <c r="E32" s="2">
        <v>391</v>
      </c>
      <c r="F32" s="2">
        <f t="shared" si="0"/>
        <v>28889</v>
      </c>
      <c r="G32" s="3">
        <v>80310</v>
      </c>
    </row>
    <row r="33" spans="2:7" ht="18" customHeight="1">
      <c r="B33" s="24" t="s">
        <v>32</v>
      </c>
      <c r="C33" s="11">
        <f>SUM(C15:C32)</f>
        <v>354657</v>
      </c>
      <c r="D33" s="11">
        <f>SUM(D15:D32)</f>
        <v>184040</v>
      </c>
      <c r="E33" s="11">
        <f>SUM(E15:E32)</f>
        <v>425441</v>
      </c>
      <c r="F33" s="11">
        <f>SUM(F15:F32)</f>
        <v>964138</v>
      </c>
      <c r="G33" s="13">
        <f>SUM(G15:G32)</f>
        <v>1942414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33</v>
      </c>
      <c r="C35" s="22">
        <f>C33+C11</f>
        <v>379620</v>
      </c>
      <c r="D35" s="22">
        <f>D33+D11</f>
        <v>211395</v>
      </c>
      <c r="E35" s="22">
        <f>E33+E11</f>
        <v>452421</v>
      </c>
      <c r="F35" s="22">
        <f>F33+F11</f>
        <v>1043436</v>
      </c>
      <c r="G35" s="23">
        <f>G33+G11</f>
        <v>2127820</v>
      </c>
    </row>
    <row r="36" ht="15" customHeight="1">
      <c r="B36" s="26"/>
    </row>
  </sheetData>
  <mergeCells count="13">
    <mergeCell ref="B2:G2"/>
    <mergeCell ref="F6:F7"/>
    <mergeCell ref="B6:B7"/>
    <mergeCell ref="E6:E7"/>
    <mergeCell ref="C6:D6"/>
    <mergeCell ref="B3:G3"/>
    <mergeCell ref="B4:G5"/>
    <mergeCell ref="G13:G14"/>
    <mergeCell ref="G6:G7"/>
    <mergeCell ref="B13:B14"/>
    <mergeCell ref="C13:D13"/>
    <mergeCell ref="E13:E14"/>
    <mergeCell ref="F13:F1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mesut-ozen</cp:lastModifiedBy>
  <cp:lastPrinted>2007-02-19T13:57:34Z</cp:lastPrinted>
  <dcterms:created xsi:type="dcterms:W3CDTF">2004-06-08T16:25:04Z</dcterms:created>
  <dcterms:modified xsi:type="dcterms:W3CDTF">2007-07-04T11:09:51Z</dcterms:modified>
  <cp:category/>
  <cp:version/>
  <cp:contentType/>
  <cp:contentStatus/>
</cp:coreProperties>
</file>