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7_Mayıs" sheetId="1" r:id="rId1"/>
    <sheet name="2007_Ocak-Mayıs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<sst xmlns="http://schemas.openxmlformats.org/spreadsheetml/2006/main" count="82" uniqueCount="37">
  <si>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</si>
  <si>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</si>
  <si>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</si>
  <si>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</si>
  <si>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</si>
  <si>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</si>
  <si>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</si>
  <si>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</si>
  <si>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</si>
  <si>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</si>
  <si>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</si>
  <si>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</si>
  <si>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</si>
  <si>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</si>
  <si>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</si>
  <si>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</si>
  <si>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</si>
  <si>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</si>
  <si>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</si>
  <si>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</si>
  <si>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</si>
  <si>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</si>
  <si>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</si>
  <si>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</si>
  <si>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</si>
  <si>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</si>
  <si>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</si>
  <si>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</si>
  <si>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</si>
  <si>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</si>
  <si>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</si>
  <si>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</si>
  <si>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</si>
  <si>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</si>
  <si>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</si>
  <si>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 MAYIS AYI</t>
  </si>
  <si>
    <t>2007 YILI OCAK-MAYIS DÖNEMİ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</si>
</sst>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4">
      <selection activeCell="D31" sqref="D31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27" t="s">
        <v>22</v>
      </c>
      <c r="C2" s="27"/>
      <c r="D2" s="27"/>
      <c r="E2" s="27"/>
      <c r="F2" s="27"/>
      <c r="G2" s="27"/>
    </row>
    <row r="3" spans="2:7" ht="18" customHeight="1">
      <c r="B3" s="30" t="s">
        <v>31</v>
      </c>
      <c r="C3" s="30"/>
      <c r="D3" s="30"/>
      <c r="E3" s="30"/>
      <c r="F3" s="30"/>
      <c r="G3" s="30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3338</v>
      </c>
      <c r="D8" s="2">
        <v>6939</v>
      </c>
      <c r="E8" s="5">
        <v>4944</v>
      </c>
      <c r="F8" s="2">
        <f>SUM(C8:E8)</f>
        <v>15221</v>
      </c>
      <c r="G8" s="3">
        <v>33380</v>
      </c>
    </row>
    <row r="9" spans="2:7" ht="18" customHeight="1">
      <c r="B9" s="9" t="s">
        <v>0</v>
      </c>
      <c r="C9" s="2">
        <v>707</v>
      </c>
      <c r="D9" s="2">
        <v>703</v>
      </c>
      <c r="E9" s="2">
        <v>0</v>
      </c>
      <c r="F9" s="2">
        <f>SUM(C9:E9)</f>
        <v>1410</v>
      </c>
      <c r="G9" s="3">
        <v>1414</v>
      </c>
    </row>
    <row r="10" spans="2:7" ht="18" customHeight="1">
      <c r="B10" s="9" t="s">
        <v>2</v>
      </c>
      <c r="C10" s="2">
        <v>1835</v>
      </c>
      <c r="D10" s="2">
        <v>3147</v>
      </c>
      <c r="E10" s="2">
        <v>79</v>
      </c>
      <c r="F10" s="2">
        <f>SUM(C10:E10)</f>
        <v>5061</v>
      </c>
      <c r="G10" s="3">
        <v>9175</v>
      </c>
    </row>
    <row r="11" spans="2:7" ht="18" customHeight="1">
      <c r="B11" s="24" t="s">
        <v>27</v>
      </c>
      <c r="C11" s="11">
        <f>SUM(C8:C10)</f>
        <v>5880</v>
      </c>
      <c r="D11" s="11">
        <f>SUM(D8:D10)</f>
        <v>10789</v>
      </c>
      <c r="E11" s="11">
        <f>SUM(E8:E10)</f>
        <v>5023</v>
      </c>
      <c r="F11" s="11">
        <f>SUM(F8:F10)</f>
        <v>21692</v>
      </c>
      <c r="G11" s="12">
        <f>SUM(G8:G10)</f>
        <v>43969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11187</v>
      </c>
      <c r="D15" s="5">
        <v>8497</v>
      </c>
      <c r="E15" s="2">
        <v>16051</v>
      </c>
      <c r="F15" s="5">
        <f aca="true" t="shared" si="0" ref="F15:F32">SUM(C15:E15)</f>
        <v>35735</v>
      </c>
      <c r="G15" s="6">
        <v>111870</v>
      </c>
    </row>
    <row r="16" spans="2:7" ht="18" customHeight="1">
      <c r="B16" s="9" t="s">
        <v>4</v>
      </c>
      <c r="C16" s="2">
        <v>3924</v>
      </c>
      <c r="D16" s="2">
        <v>3444</v>
      </c>
      <c r="E16" s="2">
        <v>21118</v>
      </c>
      <c r="F16" s="5">
        <f t="shared" si="0"/>
        <v>28486</v>
      </c>
      <c r="G16" s="3">
        <v>39240</v>
      </c>
    </row>
    <row r="17" spans="2:7" ht="18" customHeight="1">
      <c r="B17" s="9" t="s">
        <v>5</v>
      </c>
      <c r="C17" s="2">
        <v>8463</v>
      </c>
      <c r="D17" s="2">
        <v>1823</v>
      </c>
      <c r="E17" s="2">
        <v>2002</v>
      </c>
      <c r="F17" s="5">
        <f t="shared" si="0"/>
        <v>12288</v>
      </c>
      <c r="G17" s="3">
        <v>42315</v>
      </c>
    </row>
    <row r="18" spans="2:7" ht="18" customHeight="1">
      <c r="B18" s="9" t="s">
        <v>34</v>
      </c>
      <c r="C18" s="2">
        <v>9764</v>
      </c>
      <c r="D18" s="2">
        <v>5020</v>
      </c>
      <c r="E18" s="2">
        <v>32970</v>
      </c>
      <c r="F18" s="5">
        <f t="shared" si="0"/>
        <v>47754</v>
      </c>
      <c r="G18" s="3">
        <v>48820</v>
      </c>
    </row>
    <row r="19" spans="2:7" ht="18" customHeight="1">
      <c r="B19" s="9" t="s">
        <v>6</v>
      </c>
      <c r="C19" s="2">
        <v>5100</v>
      </c>
      <c r="D19" s="2">
        <v>1450</v>
      </c>
      <c r="E19" s="2">
        <v>89</v>
      </c>
      <c r="F19" s="5">
        <f t="shared" si="0"/>
        <v>6639</v>
      </c>
      <c r="G19" s="3">
        <v>10200</v>
      </c>
    </row>
    <row r="20" spans="2:7" ht="18" customHeight="1">
      <c r="B20" s="9" t="s">
        <v>7</v>
      </c>
      <c r="C20" s="2">
        <v>1425</v>
      </c>
      <c r="D20" s="2">
        <v>375</v>
      </c>
      <c r="E20" s="2">
        <v>323</v>
      </c>
      <c r="F20" s="5">
        <f t="shared" si="0"/>
        <v>2123</v>
      </c>
      <c r="G20" s="3">
        <v>2850</v>
      </c>
    </row>
    <row r="21" spans="2:7" ht="18" customHeight="1">
      <c r="B21" s="9" t="s">
        <v>8</v>
      </c>
      <c r="C21" s="2">
        <v>1870</v>
      </c>
      <c r="D21" s="2">
        <v>660</v>
      </c>
      <c r="E21" s="2">
        <v>808</v>
      </c>
      <c r="F21" s="5">
        <f t="shared" si="0"/>
        <v>3338</v>
      </c>
      <c r="G21" s="3">
        <v>9350</v>
      </c>
    </row>
    <row r="22" spans="2:7" ht="18" customHeight="1">
      <c r="B22" s="9" t="s">
        <v>9</v>
      </c>
      <c r="C22" s="2">
        <v>10779</v>
      </c>
      <c r="D22" s="2">
        <v>3328</v>
      </c>
      <c r="E22" s="2">
        <v>30730</v>
      </c>
      <c r="F22" s="2">
        <f t="shared" si="0"/>
        <v>44837</v>
      </c>
      <c r="G22" s="3">
        <v>53895</v>
      </c>
    </row>
    <row r="23" spans="2:7" ht="18" customHeight="1">
      <c r="B23" s="9" t="s">
        <v>25</v>
      </c>
      <c r="C23" s="2">
        <v>1972</v>
      </c>
      <c r="D23" s="2">
        <v>213</v>
      </c>
      <c r="E23" s="2">
        <v>609</v>
      </c>
      <c r="F23" s="2">
        <f t="shared" si="0"/>
        <v>2794</v>
      </c>
      <c r="G23" s="3">
        <v>9860</v>
      </c>
    </row>
    <row r="24" spans="2:7" ht="18" customHeight="1">
      <c r="B24" s="9" t="s">
        <v>10</v>
      </c>
      <c r="C24" s="2">
        <v>474</v>
      </c>
      <c r="D24" s="2">
        <v>1718</v>
      </c>
      <c r="E24" s="2">
        <v>0</v>
      </c>
      <c r="F24" s="2">
        <f t="shared" si="0"/>
        <v>2192</v>
      </c>
      <c r="G24" s="3">
        <v>948</v>
      </c>
    </row>
    <row r="25" spans="2:7" ht="18" customHeight="1">
      <c r="B25" s="9" t="s">
        <v>11</v>
      </c>
      <c r="C25" s="2">
        <v>13150</v>
      </c>
      <c r="D25" s="2">
        <v>5705</v>
      </c>
      <c r="E25" s="2">
        <v>158</v>
      </c>
      <c r="F25" s="2">
        <f t="shared" si="0"/>
        <v>19013</v>
      </c>
      <c r="G25" s="3">
        <v>26300</v>
      </c>
    </row>
    <row r="26" spans="2:7" ht="18" customHeight="1">
      <c r="B26" s="9" t="s">
        <v>12</v>
      </c>
      <c r="C26" s="2">
        <v>242</v>
      </c>
      <c r="D26" s="2">
        <v>125</v>
      </c>
      <c r="E26" s="2">
        <v>0</v>
      </c>
      <c r="F26" s="2">
        <f t="shared" si="0"/>
        <v>367</v>
      </c>
      <c r="G26" s="3">
        <v>484</v>
      </c>
    </row>
    <row r="27" spans="2:7" ht="18" customHeight="1">
      <c r="B27" s="9" t="s">
        <v>23</v>
      </c>
      <c r="C27" s="2">
        <v>133</v>
      </c>
      <c r="D27" s="2">
        <v>21</v>
      </c>
      <c r="E27" s="2">
        <v>0</v>
      </c>
      <c r="F27" s="2">
        <f t="shared" si="0"/>
        <v>154</v>
      </c>
      <c r="G27" s="3">
        <v>266</v>
      </c>
    </row>
    <row r="28" spans="2:7" ht="18" customHeight="1">
      <c r="B28" s="9" t="s">
        <v>13</v>
      </c>
      <c r="C28" s="2">
        <v>18329</v>
      </c>
      <c r="D28" s="2">
        <v>2320</v>
      </c>
      <c r="E28" s="2">
        <v>1154</v>
      </c>
      <c r="F28" s="2">
        <f t="shared" si="0"/>
        <v>21803</v>
      </c>
      <c r="G28" s="3">
        <v>91645</v>
      </c>
    </row>
    <row r="29" spans="2:7" ht="18" customHeight="1">
      <c r="B29" s="9" t="s">
        <v>14</v>
      </c>
      <c r="C29" s="2">
        <v>1073</v>
      </c>
      <c r="D29" s="2">
        <v>708</v>
      </c>
      <c r="E29" s="2">
        <v>0</v>
      </c>
      <c r="F29" s="2">
        <f t="shared" si="0"/>
        <v>1781</v>
      </c>
      <c r="G29" s="3">
        <v>5365</v>
      </c>
    </row>
    <row r="30" spans="2:7" ht="18" customHeight="1">
      <c r="B30" s="9" t="s">
        <v>15</v>
      </c>
      <c r="C30" s="2">
        <v>2350</v>
      </c>
      <c r="D30" s="2">
        <v>1191</v>
      </c>
      <c r="E30" s="2">
        <v>0</v>
      </c>
      <c r="F30" s="2">
        <f t="shared" si="0"/>
        <v>3541</v>
      </c>
      <c r="G30" s="3">
        <v>4700</v>
      </c>
    </row>
    <row r="31" spans="2:7" ht="18" customHeight="1">
      <c r="B31" s="9" t="s">
        <v>16</v>
      </c>
      <c r="C31" s="2">
        <v>429</v>
      </c>
      <c r="D31" s="2">
        <v>59</v>
      </c>
      <c r="E31" s="2">
        <v>12</v>
      </c>
      <c r="F31" s="2">
        <f t="shared" si="0"/>
        <v>500</v>
      </c>
      <c r="G31" s="3">
        <v>1662</v>
      </c>
    </row>
    <row r="32" spans="2:7" ht="18" customHeight="1">
      <c r="B32" s="9" t="s">
        <v>17</v>
      </c>
      <c r="C32" s="2">
        <v>3488</v>
      </c>
      <c r="D32" s="2">
        <v>5419</v>
      </c>
      <c r="E32" s="2">
        <v>95</v>
      </c>
      <c r="F32" s="2">
        <f t="shared" si="0"/>
        <v>9002</v>
      </c>
      <c r="G32" s="3">
        <v>23380</v>
      </c>
    </row>
    <row r="33" spans="2:7" ht="18" customHeight="1">
      <c r="B33" s="24" t="s">
        <v>32</v>
      </c>
      <c r="C33" s="11">
        <f>SUM(C15:C32)</f>
        <v>94152</v>
      </c>
      <c r="D33" s="11">
        <f>SUM(D15:D32)</f>
        <v>42076</v>
      </c>
      <c r="E33" s="11">
        <f>SUM(E15:E32)</f>
        <v>106119</v>
      </c>
      <c r="F33" s="11">
        <f>SUM(F15:F32)</f>
        <v>242347</v>
      </c>
      <c r="G33" s="13">
        <f>SUM(G15:G32)</f>
        <v>483150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100032</v>
      </c>
      <c r="D35" s="22">
        <f>D33+D11</f>
        <v>52865</v>
      </c>
      <c r="E35" s="22">
        <f>E33+E11</f>
        <v>111142</v>
      </c>
      <c r="F35" s="22">
        <f>F33+F11</f>
        <v>264039</v>
      </c>
      <c r="G35" s="23">
        <f>G33+G11</f>
        <v>527119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2">
      <selection activeCell="C32" sqref="C32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36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11460</v>
      </c>
      <c r="D8" s="2">
        <v>15311</v>
      </c>
      <c r="E8" s="5">
        <v>24737</v>
      </c>
      <c r="F8" s="2">
        <f>SUM(C8:E8)</f>
        <v>51508</v>
      </c>
      <c r="G8" s="3">
        <v>114600</v>
      </c>
    </row>
    <row r="9" spans="2:7" ht="18" customHeight="1">
      <c r="B9" s="9" t="s">
        <v>0</v>
      </c>
      <c r="C9" s="2">
        <v>2114</v>
      </c>
      <c r="D9" s="2">
        <v>1454</v>
      </c>
      <c r="E9" s="2">
        <v>0</v>
      </c>
      <c r="F9" s="2">
        <f>SUM(C9:E9)</f>
        <v>3568</v>
      </c>
      <c r="G9" s="3">
        <v>4228</v>
      </c>
    </row>
    <row r="10" spans="2:7" ht="18" customHeight="1">
      <c r="B10" s="9" t="s">
        <v>2</v>
      </c>
      <c r="C10" s="2">
        <v>6288</v>
      </c>
      <c r="D10" s="2">
        <v>7837</v>
      </c>
      <c r="E10" s="2">
        <v>302</v>
      </c>
      <c r="F10" s="2">
        <f>SUM(C10:E10)</f>
        <v>14427</v>
      </c>
      <c r="G10" s="3">
        <v>31440</v>
      </c>
    </row>
    <row r="11" spans="2:7" ht="18" customHeight="1">
      <c r="B11" s="24" t="s">
        <v>27</v>
      </c>
      <c r="C11" s="11">
        <f>SUM(C8:C10)</f>
        <v>19862</v>
      </c>
      <c r="D11" s="11">
        <f>SUM(D8:D10)</f>
        <v>24602</v>
      </c>
      <c r="E11" s="11">
        <f>SUM(E8:E10)</f>
        <v>25039</v>
      </c>
      <c r="F11" s="11">
        <f>SUM(F8:F10)</f>
        <v>69503</v>
      </c>
      <c r="G11" s="12">
        <f>SUM(G8:G10)</f>
        <v>150268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37614</v>
      </c>
      <c r="D15" s="5">
        <v>25564</v>
      </c>
      <c r="E15" s="2">
        <v>45329</v>
      </c>
      <c r="F15" s="5">
        <f aca="true" t="shared" si="0" ref="F15:F32">SUM(C15:E15)</f>
        <v>108507</v>
      </c>
      <c r="G15" s="6">
        <v>376140</v>
      </c>
    </row>
    <row r="16" spans="2:7" ht="18" customHeight="1">
      <c r="B16" s="9" t="s">
        <v>4</v>
      </c>
      <c r="C16" s="2">
        <v>18338</v>
      </c>
      <c r="D16" s="2">
        <v>12767</v>
      </c>
      <c r="E16" s="2">
        <v>77143</v>
      </c>
      <c r="F16" s="2">
        <f t="shared" si="0"/>
        <v>108248</v>
      </c>
      <c r="G16" s="3">
        <v>183380</v>
      </c>
    </row>
    <row r="17" spans="2:7" ht="18" customHeight="1">
      <c r="B17" s="9" t="s">
        <v>5</v>
      </c>
      <c r="C17" s="2">
        <v>19709</v>
      </c>
      <c r="D17" s="2">
        <v>4968</v>
      </c>
      <c r="E17" s="2">
        <v>13676</v>
      </c>
      <c r="F17" s="2">
        <f t="shared" si="0"/>
        <v>38353</v>
      </c>
      <c r="G17" s="3">
        <v>126760</v>
      </c>
    </row>
    <row r="18" spans="2:7" ht="18" customHeight="1">
      <c r="B18" s="9" t="s">
        <v>34</v>
      </c>
      <c r="C18" s="2">
        <v>22682</v>
      </c>
      <c r="D18" s="2">
        <v>11408</v>
      </c>
      <c r="E18" s="2">
        <v>59711</v>
      </c>
      <c r="F18" s="2">
        <f t="shared" si="0"/>
        <v>93801</v>
      </c>
      <c r="G18" s="3">
        <v>113410</v>
      </c>
    </row>
    <row r="19" spans="2:7" ht="18" customHeight="1">
      <c r="B19" s="9" t="s">
        <v>6</v>
      </c>
      <c r="C19" s="2">
        <v>8650</v>
      </c>
      <c r="D19" s="2">
        <v>2700</v>
      </c>
      <c r="E19" s="2">
        <v>169</v>
      </c>
      <c r="F19" s="2">
        <f t="shared" si="0"/>
        <v>11519</v>
      </c>
      <c r="G19" s="3">
        <v>17300</v>
      </c>
    </row>
    <row r="20" spans="2:7" ht="18" customHeight="1">
      <c r="B20" s="9" t="s">
        <v>7</v>
      </c>
      <c r="C20" s="2">
        <v>2413</v>
      </c>
      <c r="D20" s="2">
        <v>734</v>
      </c>
      <c r="E20" s="2">
        <v>465</v>
      </c>
      <c r="F20" s="2">
        <f t="shared" si="0"/>
        <v>3612</v>
      </c>
      <c r="G20" s="3">
        <v>5690</v>
      </c>
    </row>
    <row r="21" spans="2:7" ht="18" customHeight="1">
      <c r="B21" s="9" t="s">
        <v>8</v>
      </c>
      <c r="C21" s="2">
        <v>2655</v>
      </c>
      <c r="D21" s="2">
        <v>947</v>
      </c>
      <c r="E21" s="2">
        <v>1187</v>
      </c>
      <c r="F21" s="2">
        <f t="shared" si="0"/>
        <v>4789</v>
      </c>
      <c r="G21" s="3">
        <v>13275</v>
      </c>
    </row>
    <row r="22" spans="2:7" ht="18" customHeight="1">
      <c r="B22" s="9" t="s">
        <v>9</v>
      </c>
      <c r="C22" s="2">
        <v>26197</v>
      </c>
      <c r="D22" s="2">
        <v>8077</v>
      </c>
      <c r="E22" s="2">
        <v>52455</v>
      </c>
      <c r="F22" s="2">
        <f t="shared" si="0"/>
        <v>86729</v>
      </c>
      <c r="G22" s="3">
        <v>130985</v>
      </c>
    </row>
    <row r="23" spans="2:7" ht="18" customHeight="1">
      <c r="B23" s="9" t="s">
        <v>25</v>
      </c>
      <c r="C23" s="2">
        <v>6608</v>
      </c>
      <c r="D23" s="2">
        <v>289</v>
      </c>
      <c r="E23" s="2">
        <v>1144</v>
      </c>
      <c r="F23" s="2">
        <f t="shared" si="0"/>
        <v>8041</v>
      </c>
      <c r="G23" s="3">
        <v>33040</v>
      </c>
    </row>
    <row r="24" spans="2:7" ht="18" customHeight="1">
      <c r="B24" s="9" t="s">
        <v>10</v>
      </c>
      <c r="C24" s="2">
        <v>1925</v>
      </c>
      <c r="D24" s="2">
        <v>4046</v>
      </c>
      <c r="E24" s="2">
        <v>0</v>
      </c>
      <c r="F24" s="2">
        <f t="shared" si="0"/>
        <v>5971</v>
      </c>
      <c r="G24" s="3">
        <v>3850</v>
      </c>
    </row>
    <row r="25" spans="2:7" ht="18" customHeight="1">
      <c r="B25" s="9" t="s">
        <v>11</v>
      </c>
      <c r="C25" s="2">
        <v>25535</v>
      </c>
      <c r="D25" s="2">
        <v>13072</v>
      </c>
      <c r="E25" s="2">
        <v>305</v>
      </c>
      <c r="F25" s="2">
        <f t="shared" si="0"/>
        <v>38912</v>
      </c>
      <c r="G25" s="3">
        <v>51070</v>
      </c>
    </row>
    <row r="26" spans="2:7" ht="18" customHeight="1">
      <c r="B26" s="9" t="s">
        <v>12</v>
      </c>
      <c r="C26" s="2">
        <v>523</v>
      </c>
      <c r="D26" s="2">
        <v>378</v>
      </c>
      <c r="E26" s="2">
        <v>0</v>
      </c>
      <c r="F26" s="2">
        <f t="shared" si="0"/>
        <v>901</v>
      </c>
      <c r="G26" s="3">
        <v>1349</v>
      </c>
    </row>
    <row r="27" spans="2:7" ht="18" customHeight="1">
      <c r="B27" s="9" t="s">
        <v>23</v>
      </c>
      <c r="C27" s="2">
        <v>249</v>
      </c>
      <c r="D27" s="2">
        <v>66</v>
      </c>
      <c r="E27" s="2">
        <v>0</v>
      </c>
      <c r="F27" s="2">
        <f t="shared" si="0"/>
        <v>315</v>
      </c>
      <c r="G27" s="3">
        <v>720</v>
      </c>
    </row>
    <row r="28" spans="2:7" ht="18" customHeight="1">
      <c r="B28" s="9" t="s">
        <v>13</v>
      </c>
      <c r="C28" s="2">
        <v>44193</v>
      </c>
      <c r="D28" s="2">
        <v>9380</v>
      </c>
      <c r="E28" s="2">
        <v>5924</v>
      </c>
      <c r="F28" s="2">
        <f t="shared" si="0"/>
        <v>59497</v>
      </c>
      <c r="G28" s="3">
        <v>220985</v>
      </c>
    </row>
    <row r="29" spans="2:7" ht="18" customHeight="1">
      <c r="B29" s="9" t="s">
        <v>14</v>
      </c>
      <c r="C29" s="2">
        <v>1990</v>
      </c>
      <c r="D29" s="2">
        <v>1369</v>
      </c>
      <c r="E29" s="2">
        <v>0</v>
      </c>
      <c r="F29" s="2">
        <f t="shared" si="0"/>
        <v>3359</v>
      </c>
      <c r="G29" s="3">
        <v>11025</v>
      </c>
    </row>
    <row r="30" spans="2:7" ht="18" customHeight="1">
      <c r="B30" s="9" t="s">
        <v>15</v>
      </c>
      <c r="C30" s="2">
        <v>6250</v>
      </c>
      <c r="D30" s="2">
        <v>2744</v>
      </c>
      <c r="E30" s="2">
        <v>0</v>
      </c>
      <c r="F30" s="2">
        <f t="shared" si="0"/>
        <v>8994</v>
      </c>
      <c r="G30" s="3">
        <v>12500</v>
      </c>
    </row>
    <row r="31" spans="2:7" ht="18" customHeight="1">
      <c r="B31" s="9" t="s">
        <v>16</v>
      </c>
      <c r="C31" s="2">
        <v>1129</v>
      </c>
      <c r="D31" s="2">
        <v>101</v>
      </c>
      <c r="E31" s="2">
        <v>12</v>
      </c>
      <c r="F31" s="2">
        <f t="shared" si="0"/>
        <v>1242</v>
      </c>
      <c r="G31" s="3">
        <v>5162</v>
      </c>
    </row>
    <row r="32" spans="2:7" ht="18" customHeight="1">
      <c r="B32" s="9" t="s">
        <v>17</v>
      </c>
      <c r="C32" s="2">
        <v>7231</v>
      </c>
      <c r="D32" s="2">
        <v>15789</v>
      </c>
      <c r="E32" s="2">
        <v>210</v>
      </c>
      <c r="F32" s="2">
        <f t="shared" si="0"/>
        <v>23230</v>
      </c>
      <c r="G32" s="3">
        <v>60810</v>
      </c>
    </row>
    <row r="33" spans="2:7" ht="18" customHeight="1">
      <c r="B33" s="24" t="s">
        <v>32</v>
      </c>
      <c r="C33" s="11">
        <f>SUM(C15:C32)</f>
        <v>233891</v>
      </c>
      <c r="D33" s="11">
        <f>SUM(D15:D32)</f>
        <v>114399</v>
      </c>
      <c r="E33" s="11">
        <f>SUM(E15:E32)</f>
        <v>257730</v>
      </c>
      <c r="F33" s="11">
        <f>SUM(F15:F32)</f>
        <v>606020</v>
      </c>
      <c r="G33" s="13">
        <f>SUM(G15:G32)</f>
        <v>1367451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253753</v>
      </c>
      <c r="D35" s="22">
        <f>D33+D11</f>
        <v>139001</v>
      </c>
      <c r="E35" s="22">
        <f>E33+E11</f>
        <v>282769</v>
      </c>
      <c r="F35" s="22">
        <f>F33+F11</f>
        <v>675523</v>
      </c>
      <c r="G35" s="23">
        <f>G33+G11</f>
        <v>1517719</v>
      </c>
    </row>
    <row r="36" ht="15" customHeight="1">
      <c r="B36" s="26"/>
    </row>
  </sheetData>
  <mergeCells count="13">
    <mergeCell ref="B2:G2"/>
    <mergeCell ref="F6:F7"/>
    <mergeCell ref="B6:B7"/>
    <mergeCell ref="E6:E7"/>
    <mergeCell ref="C6:D6"/>
    <mergeCell ref="B3:G3"/>
    <mergeCell ref="B4:G5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2007-06-07T12:12:45Z</dcterms:modified>
  <cp:category/>
  <cp:version/>
  <cp:contentType/>
  <cp:contentStatus/>
</cp:coreProperties>
</file>