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07_Nisan" sheetId="1" r:id="rId1"/>
    <sheet name="2007_Ocak-Nisan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<sst xmlns="http://schemas.openxmlformats.org/spreadsheetml/2006/main" count="82" uniqueCount="37">
  <si>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</si>
  <si>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</si>
  <si>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</si>
  <si>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</si>
  <si>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</si>
  <si>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</si>
  <si>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</si>
  <si>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</si>
  <si>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</si>
  <si>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</si>
  <si>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</si>
  <si>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</si>
  <si>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</si>
  <si>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</si>
  <si>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</si>
  <si>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</si>
  <si>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</si>
  <si>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</si>
  <si>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</si>
  <si>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</si>
  <si>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</si>
  <si>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</si>
  <si>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</si>
  <si>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</si>
  <si>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</si>
  <si>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</si>
  <si>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</si>
  <si>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</si>
  <si>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</si>
  <si>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</si>
  <si>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</si>
  <si>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</si>
  <si>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</si>
  <si>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</si>
  <si>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</si>
  <si>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 OCAK-NİSAN DÖNEMİ</t>
  </si>
  <si>
    <t>2007 YILI NİSAN AYI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</si>
</sst>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B3" sqref="B3:G3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5" t="s">
        <v>22</v>
      </c>
      <c r="C2" s="35"/>
      <c r="D2" s="35"/>
      <c r="E2" s="35"/>
      <c r="F2" s="35"/>
      <c r="G2" s="35"/>
    </row>
    <row r="3" spans="2:7" ht="18" customHeight="1">
      <c r="B3" s="36" t="s">
        <v>31</v>
      </c>
      <c r="C3" s="36"/>
      <c r="D3" s="36"/>
      <c r="E3" s="36"/>
      <c r="F3" s="36"/>
      <c r="G3" s="36"/>
    </row>
    <row r="4" spans="2:7" ht="15" customHeight="1">
      <c r="B4" s="16"/>
      <c r="C4" s="16"/>
      <c r="D4" s="16"/>
      <c r="E4" s="16"/>
      <c r="F4" s="16"/>
      <c r="G4" s="25" t="s">
        <v>36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3409</v>
      </c>
      <c r="D8" s="2">
        <v>3777</v>
      </c>
      <c r="E8" s="5">
        <v>9117</v>
      </c>
      <c r="F8" s="2">
        <f>SUM(C8:E8)</f>
        <v>16303</v>
      </c>
      <c r="G8" s="3">
        <v>34090</v>
      </c>
    </row>
    <row r="9" spans="2:7" ht="18" customHeight="1">
      <c r="B9" s="9" t="s">
        <v>0</v>
      </c>
      <c r="C9" s="2">
        <v>536</v>
      </c>
      <c r="D9" s="2">
        <v>291</v>
      </c>
      <c r="E9" s="2">
        <v>0</v>
      </c>
      <c r="F9" s="2">
        <f>SUM(C9:E9)</f>
        <v>827</v>
      </c>
      <c r="G9" s="3">
        <v>1072</v>
      </c>
    </row>
    <row r="10" spans="2:7" ht="18" customHeight="1">
      <c r="B10" s="9" t="s">
        <v>2</v>
      </c>
      <c r="C10" s="2">
        <v>2053</v>
      </c>
      <c r="D10" s="2">
        <v>3636</v>
      </c>
      <c r="E10" s="2">
        <v>17</v>
      </c>
      <c r="F10" s="2">
        <f>SUM(C10:E10)</f>
        <v>5706</v>
      </c>
      <c r="G10" s="3">
        <v>10265</v>
      </c>
    </row>
    <row r="11" spans="2:7" ht="18" customHeight="1">
      <c r="B11" s="24" t="s">
        <v>27</v>
      </c>
      <c r="C11" s="11">
        <f>SUM(C8:C10)</f>
        <v>5998</v>
      </c>
      <c r="D11" s="11">
        <f>SUM(D8:D10)</f>
        <v>7704</v>
      </c>
      <c r="E11" s="11">
        <f>SUM(E8:E10)</f>
        <v>9134</v>
      </c>
      <c r="F11" s="11">
        <f>SUM(F8:F10)</f>
        <v>22836</v>
      </c>
      <c r="G11" s="12">
        <f>SUM(G8:G10)</f>
        <v>45427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11481</v>
      </c>
      <c r="D15" s="5">
        <v>8122</v>
      </c>
      <c r="E15" s="2">
        <v>14520</v>
      </c>
      <c r="F15" s="5">
        <f aca="true" t="shared" si="0" ref="F15:F32">SUM(C15:E15)</f>
        <v>34123</v>
      </c>
      <c r="G15" s="6">
        <v>114810</v>
      </c>
    </row>
    <row r="16" spans="2:7" ht="18" customHeight="1">
      <c r="B16" s="9" t="s">
        <v>4</v>
      </c>
      <c r="C16" s="2">
        <v>5074</v>
      </c>
      <c r="D16" s="2">
        <v>3603</v>
      </c>
      <c r="E16" s="2">
        <v>20684</v>
      </c>
      <c r="F16" s="2">
        <f t="shared" si="0"/>
        <v>29361</v>
      </c>
      <c r="G16" s="3">
        <v>50740</v>
      </c>
    </row>
    <row r="17" spans="2:7" ht="18" customHeight="1">
      <c r="B17" s="9" t="s">
        <v>5</v>
      </c>
      <c r="C17" s="2">
        <v>5867</v>
      </c>
      <c r="D17" s="2">
        <v>1322</v>
      </c>
      <c r="E17" s="2">
        <v>2643</v>
      </c>
      <c r="F17" s="2">
        <f t="shared" si="0"/>
        <v>9832</v>
      </c>
      <c r="G17" s="3">
        <v>30655</v>
      </c>
    </row>
    <row r="18" spans="2:7" ht="18" customHeight="1">
      <c r="B18" s="9" t="s">
        <v>34</v>
      </c>
      <c r="C18" s="2">
        <v>5683</v>
      </c>
      <c r="D18" s="2">
        <v>2662</v>
      </c>
      <c r="E18" s="2">
        <v>10993</v>
      </c>
      <c r="F18" s="2">
        <v>19338</v>
      </c>
      <c r="G18" s="3">
        <v>28415</v>
      </c>
    </row>
    <row r="19" spans="2:7" ht="18" customHeight="1">
      <c r="B19" s="9" t="s">
        <v>6</v>
      </c>
      <c r="C19" s="2">
        <v>2200</v>
      </c>
      <c r="D19" s="2">
        <v>850</v>
      </c>
      <c r="E19" s="2">
        <v>55</v>
      </c>
      <c r="F19" s="2">
        <f t="shared" si="0"/>
        <v>3105</v>
      </c>
      <c r="G19" s="3">
        <v>4400</v>
      </c>
    </row>
    <row r="20" spans="2:7" ht="18" customHeight="1">
      <c r="B20" s="9" t="s">
        <v>7</v>
      </c>
      <c r="C20" s="2">
        <v>796</v>
      </c>
      <c r="D20" s="2">
        <v>169</v>
      </c>
      <c r="E20" s="2">
        <v>98</v>
      </c>
      <c r="F20" s="2">
        <f t="shared" si="0"/>
        <v>1063</v>
      </c>
      <c r="G20" s="3">
        <v>1880</v>
      </c>
    </row>
    <row r="21" spans="2:7" ht="18" customHeight="1">
      <c r="B21" s="9" t="s">
        <v>8</v>
      </c>
      <c r="C21" s="2">
        <v>785</v>
      </c>
      <c r="D21" s="2">
        <v>287</v>
      </c>
      <c r="E21" s="2">
        <v>379</v>
      </c>
      <c r="F21" s="2">
        <f t="shared" si="0"/>
        <v>1451</v>
      </c>
      <c r="G21" s="3">
        <v>3925</v>
      </c>
    </row>
    <row r="22" spans="2:7" ht="18" customHeight="1">
      <c r="B22" s="9" t="s">
        <v>9</v>
      </c>
      <c r="C22" s="2">
        <v>7365</v>
      </c>
      <c r="D22" s="2">
        <v>1984</v>
      </c>
      <c r="E22" s="2">
        <v>8511</v>
      </c>
      <c r="F22" s="2">
        <f t="shared" si="0"/>
        <v>17860</v>
      </c>
      <c r="G22" s="3">
        <v>36825</v>
      </c>
    </row>
    <row r="23" spans="2:7" ht="18" customHeight="1">
      <c r="B23" s="9" t="s">
        <v>25</v>
      </c>
      <c r="C23" s="2">
        <v>2298</v>
      </c>
      <c r="D23" s="2">
        <v>55</v>
      </c>
      <c r="E23" s="2">
        <v>360</v>
      </c>
      <c r="F23" s="2">
        <f t="shared" si="0"/>
        <v>2713</v>
      </c>
      <c r="G23" s="3">
        <v>11490</v>
      </c>
    </row>
    <row r="24" spans="2:7" ht="18" customHeight="1">
      <c r="B24" s="9" t="s">
        <v>10</v>
      </c>
      <c r="C24" s="2">
        <v>623</v>
      </c>
      <c r="D24" s="2">
        <v>1048</v>
      </c>
      <c r="E24" s="2">
        <v>0</v>
      </c>
      <c r="F24" s="2">
        <f t="shared" si="0"/>
        <v>1671</v>
      </c>
      <c r="G24" s="3">
        <v>1246</v>
      </c>
    </row>
    <row r="25" spans="2:7" ht="18" customHeight="1">
      <c r="B25" s="9" t="s">
        <v>11</v>
      </c>
      <c r="C25" s="2">
        <v>7050</v>
      </c>
      <c r="D25" s="2">
        <v>5499</v>
      </c>
      <c r="E25" s="2">
        <v>147</v>
      </c>
      <c r="F25" s="2">
        <f t="shared" si="0"/>
        <v>12696</v>
      </c>
      <c r="G25" s="3">
        <v>14100</v>
      </c>
    </row>
    <row r="26" spans="2:7" ht="18" customHeight="1">
      <c r="B26" s="9" t="s">
        <v>12</v>
      </c>
      <c r="C26" s="2">
        <v>208</v>
      </c>
      <c r="D26" s="2">
        <v>93</v>
      </c>
      <c r="E26" s="2">
        <v>0</v>
      </c>
      <c r="F26" s="2">
        <f t="shared" si="0"/>
        <v>301</v>
      </c>
      <c r="G26" s="3">
        <v>500</v>
      </c>
    </row>
    <row r="27" spans="2:7" ht="18" customHeight="1">
      <c r="B27" s="9" t="s">
        <v>23</v>
      </c>
      <c r="C27" s="2">
        <v>76</v>
      </c>
      <c r="D27" s="2">
        <v>23</v>
      </c>
      <c r="E27" s="2">
        <v>0</v>
      </c>
      <c r="F27" s="2">
        <f t="shared" si="0"/>
        <v>99</v>
      </c>
      <c r="G27" s="3">
        <v>254</v>
      </c>
    </row>
    <row r="28" spans="2:7" ht="18" customHeight="1">
      <c r="B28" s="9" t="s">
        <v>13</v>
      </c>
      <c r="C28" s="2">
        <v>11540</v>
      </c>
      <c r="D28" s="2">
        <v>2080</v>
      </c>
      <c r="E28" s="2">
        <v>1960</v>
      </c>
      <c r="F28" s="2">
        <f t="shared" si="0"/>
        <v>15580</v>
      </c>
      <c r="G28" s="3">
        <v>57700</v>
      </c>
    </row>
    <row r="29" spans="2:7" ht="18" customHeight="1">
      <c r="B29" s="9" t="s">
        <v>14</v>
      </c>
      <c r="C29" s="2">
        <v>716</v>
      </c>
      <c r="D29" s="2">
        <v>384</v>
      </c>
      <c r="E29" s="2">
        <v>0</v>
      </c>
      <c r="F29" s="2">
        <f t="shared" si="0"/>
        <v>1100</v>
      </c>
      <c r="G29" s="3">
        <v>3650</v>
      </c>
    </row>
    <row r="30" spans="2:7" ht="18" customHeight="1">
      <c r="B30" s="9" t="s">
        <v>15</v>
      </c>
      <c r="C30" s="2">
        <v>1550</v>
      </c>
      <c r="D30" s="2">
        <v>839</v>
      </c>
      <c r="E30" s="2">
        <v>0</v>
      </c>
      <c r="F30" s="2">
        <f t="shared" si="0"/>
        <v>2389</v>
      </c>
      <c r="G30" s="3">
        <v>3100</v>
      </c>
    </row>
    <row r="31" spans="2:7" ht="18" customHeight="1">
      <c r="B31" s="9" t="s">
        <v>16</v>
      </c>
      <c r="C31" s="2">
        <v>400</v>
      </c>
      <c r="D31" s="2">
        <v>42</v>
      </c>
      <c r="E31" s="2">
        <v>0</v>
      </c>
      <c r="F31" s="2">
        <f t="shared" si="0"/>
        <v>442</v>
      </c>
      <c r="G31" s="3">
        <v>2000</v>
      </c>
    </row>
    <row r="32" spans="2:7" ht="18" customHeight="1">
      <c r="B32" s="9" t="s">
        <v>17</v>
      </c>
      <c r="C32" s="2">
        <v>2043</v>
      </c>
      <c r="D32" s="2">
        <v>8484</v>
      </c>
      <c r="E32" s="2">
        <v>115</v>
      </c>
      <c r="F32" s="2">
        <f t="shared" si="0"/>
        <v>10642</v>
      </c>
      <c r="G32" s="3">
        <v>20430</v>
      </c>
    </row>
    <row r="33" spans="2:7" ht="18" customHeight="1">
      <c r="B33" s="24" t="s">
        <v>32</v>
      </c>
      <c r="C33" s="11">
        <f>SUM(C15:C32)</f>
        <v>65755</v>
      </c>
      <c r="D33" s="11">
        <f>SUM(D15:D32)</f>
        <v>37546</v>
      </c>
      <c r="E33" s="11">
        <f>SUM(E15:E32)</f>
        <v>60465</v>
      </c>
      <c r="F33" s="11">
        <f>SUM(F15:F32)</f>
        <v>163766</v>
      </c>
      <c r="G33" s="13">
        <f>SUM(G15:G32)</f>
        <v>386120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71753</v>
      </c>
      <c r="D35" s="22">
        <f>D33+D11</f>
        <v>45250</v>
      </c>
      <c r="E35" s="22">
        <f>E33+E11</f>
        <v>69599</v>
      </c>
      <c r="F35" s="22">
        <f>F33+F11</f>
        <v>186602</v>
      </c>
      <c r="G35" s="23">
        <f>G33+G11</f>
        <v>431547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">
      <selection activeCell="C8" sqref="C8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1" t="s">
        <v>22</v>
      </c>
      <c r="C2" s="31"/>
      <c r="D2" s="31"/>
      <c r="E2" s="31"/>
      <c r="F2" s="31"/>
      <c r="G2" s="31"/>
    </row>
    <row r="3" spans="2:7" ht="18" customHeight="1">
      <c r="B3" s="32" t="s">
        <v>31</v>
      </c>
      <c r="C3" s="32"/>
      <c r="D3" s="32"/>
      <c r="E3" s="32"/>
      <c r="F3" s="32"/>
      <c r="G3" s="32"/>
    </row>
    <row r="4" spans="2:7" ht="15" customHeight="1">
      <c r="B4" s="33" t="s">
        <v>35</v>
      </c>
      <c r="C4" s="33"/>
      <c r="D4" s="33"/>
      <c r="E4" s="33"/>
      <c r="F4" s="33"/>
      <c r="G4" s="33"/>
    </row>
    <row r="5" spans="2:7" ht="3.75" customHeight="1">
      <c r="B5" s="34"/>
      <c r="C5" s="34"/>
      <c r="D5" s="34"/>
      <c r="E5" s="34"/>
      <c r="F5" s="34"/>
      <c r="G5" s="34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8122</v>
      </c>
      <c r="D8" s="2">
        <v>8372</v>
      </c>
      <c r="E8" s="5">
        <v>19793</v>
      </c>
      <c r="F8" s="2">
        <f>SUM(C8:E8)</f>
        <v>36287</v>
      </c>
      <c r="G8" s="3">
        <v>81220</v>
      </c>
    </row>
    <row r="9" spans="2:7" ht="18" customHeight="1">
      <c r="B9" s="9" t="s">
        <v>0</v>
      </c>
      <c r="C9" s="2">
        <v>1407</v>
      </c>
      <c r="D9" s="2">
        <v>751</v>
      </c>
      <c r="E9" s="2">
        <v>0</v>
      </c>
      <c r="F9" s="2">
        <f>SUM(C9:E9)</f>
        <v>2158</v>
      </c>
      <c r="G9" s="3">
        <v>2814</v>
      </c>
    </row>
    <row r="10" spans="2:7" ht="18" customHeight="1">
      <c r="B10" s="9" t="s">
        <v>2</v>
      </c>
      <c r="C10" s="2">
        <v>4453</v>
      </c>
      <c r="D10" s="2">
        <v>4690</v>
      </c>
      <c r="E10" s="2">
        <v>223</v>
      </c>
      <c r="F10" s="2">
        <f>SUM(C10:E10)</f>
        <v>9366</v>
      </c>
      <c r="G10" s="3">
        <v>22265</v>
      </c>
    </row>
    <row r="11" spans="2:7" ht="18" customHeight="1">
      <c r="B11" s="24" t="s">
        <v>27</v>
      </c>
      <c r="C11" s="11">
        <f>SUM(C8:C10)</f>
        <v>13982</v>
      </c>
      <c r="D11" s="11">
        <f>SUM(D8:D10)</f>
        <v>13813</v>
      </c>
      <c r="E11" s="11">
        <f>SUM(E8:E10)</f>
        <v>20016</v>
      </c>
      <c r="F11" s="11">
        <f>SUM(F8:F10)</f>
        <v>47811</v>
      </c>
      <c r="G11" s="12">
        <f>SUM(G8:G10)</f>
        <v>106299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26427</v>
      </c>
      <c r="D15" s="5">
        <v>17067</v>
      </c>
      <c r="E15" s="2">
        <v>29278</v>
      </c>
      <c r="F15" s="5">
        <f aca="true" t="shared" si="0" ref="F15:F32">SUM(C15:E15)</f>
        <v>72772</v>
      </c>
      <c r="G15" s="6">
        <v>264270</v>
      </c>
    </row>
    <row r="16" spans="2:7" ht="18" customHeight="1">
      <c r="B16" s="9" t="s">
        <v>4</v>
      </c>
      <c r="C16" s="2">
        <v>14414</v>
      </c>
      <c r="D16" s="2">
        <v>9323</v>
      </c>
      <c r="E16" s="2">
        <v>56025</v>
      </c>
      <c r="F16" s="2">
        <f t="shared" si="0"/>
        <v>79762</v>
      </c>
      <c r="G16" s="3">
        <v>144140</v>
      </c>
    </row>
    <row r="17" spans="2:7" ht="18" customHeight="1">
      <c r="B17" s="9" t="s">
        <v>5</v>
      </c>
      <c r="C17" s="2">
        <v>11246</v>
      </c>
      <c r="D17" s="2">
        <v>3145</v>
      </c>
      <c r="E17" s="2">
        <v>11674</v>
      </c>
      <c r="F17" s="2">
        <f t="shared" si="0"/>
        <v>26065</v>
      </c>
      <c r="G17" s="3">
        <v>84445</v>
      </c>
    </row>
    <row r="18" spans="2:7" ht="18" customHeight="1">
      <c r="B18" s="9" t="s">
        <v>34</v>
      </c>
      <c r="C18" s="2">
        <v>12918</v>
      </c>
      <c r="D18" s="2">
        <v>6388</v>
      </c>
      <c r="E18" s="2">
        <v>26741</v>
      </c>
      <c r="F18" s="2">
        <f t="shared" si="0"/>
        <v>46047</v>
      </c>
      <c r="G18" s="3">
        <v>64590</v>
      </c>
    </row>
    <row r="19" spans="2:7" ht="18" customHeight="1">
      <c r="B19" s="9" t="s">
        <v>6</v>
      </c>
      <c r="C19" s="2">
        <v>3550</v>
      </c>
      <c r="D19" s="2">
        <v>1250</v>
      </c>
      <c r="E19" s="2">
        <v>80</v>
      </c>
      <c r="F19" s="2">
        <f t="shared" si="0"/>
        <v>4880</v>
      </c>
      <c r="G19" s="3">
        <v>7100</v>
      </c>
    </row>
    <row r="20" spans="2:7" ht="18" customHeight="1">
      <c r="B20" s="9" t="s">
        <v>7</v>
      </c>
      <c r="C20" s="2">
        <v>988</v>
      </c>
      <c r="D20" s="2">
        <v>359</v>
      </c>
      <c r="E20" s="2">
        <v>142</v>
      </c>
      <c r="F20" s="2">
        <f t="shared" si="0"/>
        <v>1489</v>
      </c>
      <c r="G20" s="3">
        <v>2840</v>
      </c>
    </row>
    <row r="21" spans="2:7" ht="18" customHeight="1">
      <c r="B21" s="9" t="s">
        <v>8</v>
      </c>
      <c r="C21" s="2">
        <v>785</v>
      </c>
      <c r="D21" s="2">
        <v>287</v>
      </c>
      <c r="E21" s="2">
        <v>379</v>
      </c>
      <c r="F21" s="2">
        <f t="shared" si="0"/>
        <v>1451</v>
      </c>
      <c r="G21" s="3">
        <v>3925</v>
      </c>
    </row>
    <row r="22" spans="2:7" ht="18" customHeight="1">
      <c r="B22" s="9" t="s">
        <v>9</v>
      </c>
      <c r="C22" s="2">
        <v>15418</v>
      </c>
      <c r="D22" s="2">
        <v>4749</v>
      </c>
      <c r="E22" s="2">
        <v>21725</v>
      </c>
      <c r="F22" s="2">
        <f t="shared" si="0"/>
        <v>41892</v>
      </c>
      <c r="G22" s="3">
        <v>77090</v>
      </c>
    </row>
    <row r="23" spans="2:7" ht="18" customHeight="1">
      <c r="B23" s="9" t="s">
        <v>25</v>
      </c>
      <c r="C23" s="2">
        <v>4636</v>
      </c>
      <c r="D23" s="2">
        <v>76</v>
      </c>
      <c r="E23" s="2">
        <v>535</v>
      </c>
      <c r="F23" s="2">
        <f t="shared" si="0"/>
        <v>5247</v>
      </c>
      <c r="G23" s="3">
        <v>23180</v>
      </c>
    </row>
    <row r="24" spans="2:7" ht="18" customHeight="1">
      <c r="B24" s="9" t="s">
        <v>10</v>
      </c>
      <c r="C24" s="2">
        <v>1451</v>
      </c>
      <c r="D24" s="2">
        <v>2328</v>
      </c>
      <c r="E24" s="2">
        <v>0</v>
      </c>
      <c r="F24" s="2">
        <f t="shared" si="0"/>
        <v>3779</v>
      </c>
      <c r="G24" s="3">
        <v>2902</v>
      </c>
    </row>
    <row r="25" spans="2:7" ht="18" customHeight="1">
      <c r="B25" s="9" t="s">
        <v>11</v>
      </c>
      <c r="C25" s="2">
        <v>12385</v>
      </c>
      <c r="D25" s="2">
        <v>7367</v>
      </c>
      <c r="E25" s="2">
        <v>147</v>
      </c>
      <c r="F25" s="2">
        <f t="shared" si="0"/>
        <v>19899</v>
      </c>
      <c r="G25" s="3">
        <v>24770</v>
      </c>
    </row>
    <row r="26" spans="2:7" ht="18" customHeight="1">
      <c r="B26" s="9" t="s">
        <v>12</v>
      </c>
      <c r="C26" s="2">
        <v>281</v>
      </c>
      <c r="D26" s="2">
        <v>253</v>
      </c>
      <c r="E26" s="2">
        <v>0</v>
      </c>
      <c r="F26" s="2">
        <f t="shared" si="0"/>
        <v>534</v>
      </c>
      <c r="G26" s="3">
        <v>865</v>
      </c>
    </row>
    <row r="27" spans="2:7" ht="18" customHeight="1">
      <c r="B27" s="9" t="s">
        <v>23</v>
      </c>
      <c r="C27" s="2">
        <v>116</v>
      </c>
      <c r="D27" s="2">
        <v>45</v>
      </c>
      <c r="E27" s="2">
        <v>0</v>
      </c>
      <c r="F27" s="2">
        <f t="shared" si="0"/>
        <v>161</v>
      </c>
      <c r="G27" s="3">
        <v>454</v>
      </c>
    </row>
    <row r="28" spans="2:7" ht="18" customHeight="1">
      <c r="B28" s="9" t="s">
        <v>13</v>
      </c>
      <c r="C28" s="2">
        <v>25864</v>
      </c>
      <c r="D28" s="2">
        <v>7060</v>
      </c>
      <c r="E28" s="2">
        <v>4770</v>
      </c>
      <c r="F28" s="2">
        <f t="shared" si="0"/>
        <v>37694</v>
      </c>
      <c r="G28" s="3">
        <v>129340</v>
      </c>
    </row>
    <row r="29" spans="2:7" ht="18" customHeight="1">
      <c r="B29" s="9" t="s">
        <v>14</v>
      </c>
      <c r="C29" s="2">
        <v>917</v>
      </c>
      <c r="D29" s="2">
        <v>661</v>
      </c>
      <c r="E29" s="2">
        <v>0</v>
      </c>
      <c r="F29" s="2">
        <f t="shared" si="0"/>
        <v>1578</v>
      </c>
      <c r="G29" s="3">
        <v>5660</v>
      </c>
    </row>
    <row r="30" spans="2:7" ht="18" customHeight="1">
      <c r="B30" s="9" t="s">
        <v>15</v>
      </c>
      <c r="C30" s="2">
        <v>3900</v>
      </c>
      <c r="D30" s="2">
        <v>1553</v>
      </c>
      <c r="E30" s="2">
        <v>0</v>
      </c>
      <c r="F30" s="2">
        <f t="shared" si="0"/>
        <v>5453</v>
      </c>
      <c r="G30" s="3">
        <v>7800</v>
      </c>
    </row>
    <row r="31" spans="2:7" ht="18" customHeight="1">
      <c r="B31" s="9" t="s">
        <v>16</v>
      </c>
      <c r="C31" s="2">
        <v>700</v>
      </c>
      <c r="D31" s="2">
        <v>42</v>
      </c>
      <c r="E31" s="2">
        <v>0</v>
      </c>
      <c r="F31" s="2">
        <f t="shared" si="0"/>
        <v>742</v>
      </c>
      <c r="G31" s="3">
        <v>3500</v>
      </c>
    </row>
    <row r="32" spans="2:7" ht="18" customHeight="1">
      <c r="B32" s="9" t="s">
        <v>17</v>
      </c>
      <c r="C32" s="2">
        <v>3743</v>
      </c>
      <c r="D32" s="2">
        <v>10370</v>
      </c>
      <c r="E32" s="2">
        <v>115</v>
      </c>
      <c r="F32" s="2">
        <f t="shared" si="0"/>
        <v>14228</v>
      </c>
      <c r="G32" s="3">
        <v>37430</v>
      </c>
    </row>
    <row r="33" spans="2:7" ht="18" customHeight="1">
      <c r="B33" s="24" t="s">
        <v>32</v>
      </c>
      <c r="C33" s="11">
        <f>SUM(C15:C32)</f>
        <v>139739</v>
      </c>
      <c r="D33" s="11">
        <f>SUM(D15:D32)</f>
        <v>72323</v>
      </c>
      <c r="E33" s="11">
        <f>SUM(E15:E32)</f>
        <v>151611</v>
      </c>
      <c r="F33" s="11">
        <f>SUM(F15:F32)</f>
        <v>363673</v>
      </c>
      <c r="G33" s="13">
        <f>SUM(G15:G32)</f>
        <v>884301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153721</v>
      </c>
      <c r="D35" s="22">
        <f>D33+D11</f>
        <v>86136</v>
      </c>
      <c r="E35" s="22">
        <f>E33+E11</f>
        <v>171627</v>
      </c>
      <c r="F35" s="22">
        <f>F33+F11</f>
        <v>411484</v>
      </c>
      <c r="G35" s="23">
        <f>G33+G11</f>
        <v>990600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2007-02-19T13:57:34Z</cp:lastPrinted>
  <dcterms:created xsi:type="dcterms:W3CDTF">2004-06-08T16:25:04Z</dcterms:created>
  <dcterms:modified xsi:type="dcterms:W3CDTF">2007-05-21T08:33:43Z</dcterms:modified>
  <cp:category/>
  <cp:version/>
  <cp:contentType/>
  <cp:contentStatus/>
</cp:coreProperties>
</file>