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7_Şubat" sheetId="1" r:id="rId1"/>
    <sheet name="2007_Ocak-Şubat" sheetId="2" r:id="rId2"/>
  </sheets>
  <definedNames/>
  <calcPr fullCalcOnLoad="1"/>
</workbook>
</file>

<file path=xl/sharedStrings.xml><?xml version="1.0" encoding="utf-8"?>
<sst xmlns="http://schemas.openxmlformats.org/spreadsheetml/2006/main" count="82" uniqueCount="37">
  <si>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</si>
  <si>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</si>
  <si>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</si>
  <si>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</si>
  <si>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</si>
  <si>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</si>
  <si>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</si>
  <si>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</si>
  <si>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</si>
  <si>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</si>
  <si>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</si>
  <si>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</si>
  <si>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</si>
  <si>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</si>
  <si>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</si>
  <si>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</si>
  <si>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</si>
  <si>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</si>
  <si>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</si>
  <si>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</si>
  <si>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</si>
  <si>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ZİYARETÇİ TOPLAMI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</si>
  <si>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</si>
  <si>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</si>
  <si>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</si>
  <si>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</si>
  <si>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</si>
  <si>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</si>
  <si>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</si>
  <si>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</si>
  <si>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</si>
  <si>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</si>
  <si>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</si>
  <si>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</si>
  <si>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>NOEL BABA ÖREN YERİ</t>
  </si>
  <si>
    <t>2007 YILI ŞUBAT AYI</t>
  </si>
  <si>
    <t>2007 YILI OCAK-ŞUBAT DÖNEMİ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</si>
</sst>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3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7" fontId="10" fillId="0" borderId="0" xfId="0" applyNumberFormat="1" applyFont="1" applyBorder="1" applyAlignment="1" quotePrefix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SheetLayoutView="100" workbookViewId="0" topLeftCell="A1">
      <selection activeCell="G35" sqref="G35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1" t="s">
        <v>22</v>
      </c>
      <c r="C2" s="31"/>
      <c r="D2" s="31"/>
      <c r="E2" s="31"/>
      <c r="F2" s="31"/>
      <c r="G2" s="31"/>
    </row>
    <row r="3" spans="2:7" ht="18" customHeight="1">
      <c r="B3" s="32" t="s">
        <v>31</v>
      </c>
      <c r="C3" s="32"/>
      <c r="D3" s="32"/>
      <c r="E3" s="32"/>
      <c r="F3" s="32"/>
      <c r="G3" s="32"/>
    </row>
    <row r="4" spans="2:7" ht="15" customHeight="1">
      <c r="B4" s="16"/>
      <c r="C4" s="16"/>
      <c r="D4" s="16"/>
      <c r="E4" s="16"/>
      <c r="F4" s="16"/>
      <c r="G4" s="26" t="s">
        <v>35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8" t="s">
        <v>28</v>
      </c>
      <c r="C6" s="27" t="s">
        <v>24</v>
      </c>
      <c r="D6" s="27"/>
      <c r="E6" s="27" t="s">
        <v>20</v>
      </c>
      <c r="F6" s="27" t="s">
        <v>29</v>
      </c>
      <c r="G6" s="27" t="s">
        <v>26</v>
      </c>
    </row>
    <row r="7" spans="2:7" ht="21" customHeight="1">
      <c r="B7" s="28"/>
      <c r="C7" s="14" t="s">
        <v>18</v>
      </c>
      <c r="D7" s="15" t="s">
        <v>19</v>
      </c>
      <c r="E7" s="27"/>
      <c r="F7" s="27"/>
      <c r="G7" s="27"/>
    </row>
    <row r="8" spans="2:7" ht="18" customHeight="1">
      <c r="B8" s="9" t="s">
        <v>1</v>
      </c>
      <c r="C8" s="2">
        <v>1292</v>
      </c>
      <c r="D8" s="2">
        <v>975</v>
      </c>
      <c r="E8" s="2">
        <v>3138</v>
      </c>
      <c r="F8" s="2">
        <f>SUM(C8:E8)</f>
        <v>5405</v>
      </c>
      <c r="G8" s="3">
        <v>12920</v>
      </c>
    </row>
    <row r="9" spans="2:7" ht="18" customHeight="1">
      <c r="B9" s="9" t="s">
        <v>0</v>
      </c>
      <c r="C9" s="2">
        <v>360</v>
      </c>
      <c r="D9" s="2">
        <v>245</v>
      </c>
      <c r="E9" s="2">
        <v>0</v>
      </c>
      <c r="F9" s="2">
        <f>SUM(C9:E9)</f>
        <v>605</v>
      </c>
      <c r="G9" s="3">
        <v>720</v>
      </c>
    </row>
    <row r="10" spans="2:7" ht="18" customHeight="1">
      <c r="B10" s="9" t="s">
        <v>2</v>
      </c>
      <c r="C10" s="2">
        <v>600</v>
      </c>
      <c r="D10" s="2">
        <v>166</v>
      </c>
      <c r="E10" s="2">
        <v>0</v>
      </c>
      <c r="F10" s="2">
        <f>SUM(C10:E10)</f>
        <v>766</v>
      </c>
      <c r="G10" s="3">
        <v>3000</v>
      </c>
    </row>
    <row r="11" spans="2:7" ht="18" customHeight="1">
      <c r="B11" s="24" t="s">
        <v>27</v>
      </c>
      <c r="C11" s="11">
        <f>SUM(C8:C10)</f>
        <v>2252</v>
      </c>
      <c r="D11" s="11">
        <f>SUM(D8:D10)</f>
        <v>1386</v>
      </c>
      <c r="E11" s="11">
        <f>SUM(E8:E10)</f>
        <v>3138</v>
      </c>
      <c r="F11" s="11">
        <f>SUM(F8:F10)</f>
        <v>6776</v>
      </c>
      <c r="G11" s="12">
        <f>SUM(G8:G10)</f>
        <v>16640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8" t="s">
        <v>30</v>
      </c>
      <c r="C13" s="27" t="s">
        <v>24</v>
      </c>
      <c r="D13" s="27"/>
      <c r="E13" s="29" t="s">
        <v>20</v>
      </c>
      <c r="F13" s="27" t="s">
        <v>21</v>
      </c>
      <c r="G13" s="27" t="s">
        <v>26</v>
      </c>
    </row>
    <row r="14" spans="2:7" ht="21" customHeight="1">
      <c r="B14" s="28"/>
      <c r="C14" s="14" t="s">
        <v>18</v>
      </c>
      <c r="D14" s="15" t="s">
        <v>19</v>
      </c>
      <c r="E14" s="30"/>
      <c r="F14" s="27"/>
      <c r="G14" s="27"/>
    </row>
    <row r="15" spans="2:7" ht="18" customHeight="1">
      <c r="B15" s="10" t="s">
        <v>3</v>
      </c>
      <c r="C15" s="5">
        <v>3904</v>
      </c>
      <c r="D15" s="5">
        <v>2589</v>
      </c>
      <c r="E15" s="5">
        <v>3215</v>
      </c>
      <c r="F15" s="5">
        <f aca="true" t="shared" si="0" ref="F15:F32">SUM(C15:E15)</f>
        <v>9708</v>
      </c>
      <c r="G15" s="6">
        <v>39040</v>
      </c>
    </row>
    <row r="16" spans="2:7" ht="18" customHeight="1">
      <c r="B16" s="9" t="s">
        <v>4</v>
      </c>
      <c r="C16" s="2">
        <v>1946</v>
      </c>
      <c r="D16" s="2">
        <v>1496</v>
      </c>
      <c r="E16" s="2">
        <v>7727</v>
      </c>
      <c r="F16" s="2">
        <f t="shared" si="0"/>
        <v>11169</v>
      </c>
      <c r="G16" s="3">
        <v>19460</v>
      </c>
    </row>
    <row r="17" spans="2:7" ht="18" customHeight="1">
      <c r="B17" s="9" t="s">
        <v>5</v>
      </c>
      <c r="C17" s="2">
        <v>1135</v>
      </c>
      <c r="D17" s="2">
        <v>388</v>
      </c>
      <c r="E17" s="2">
        <v>3112</v>
      </c>
      <c r="F17" s="2">
        <f t="shared" si="0"/>
        <v>4635</v>
      </c>
      <c r="G17" s="3">
        <v>11350</v>
      </c>
    </row>
    <row r="18" spans="2:7" ht="18" customHeight="1">
      <c r="B18" s="9" t="s">
        <v>34</v>
      </c>
      <c r="C18" s="2">
        <v>1588</v>
      </c>
      <c r="D18" s="2">
        <v>976</v>
      </c>
      <c r="E18" s="2">
        <v>4168</v>
      </c>
      <c r="F18" s="2">
        <f t="shared" si="0"/>
        <v>6732</v>
      </c>
      <c r="G18" s="3">
        <v>7940</v>
      </c>
    </row>
    <row r="19" spans="2:7" ht="18" customHeight="1">
      <c r="B19" s="9" t="s">
        <v>6</v>
      </c>
      <c r="C19" s="2">
        <v>350</v>
      </c>
      <c r="D19" s="2">
        <v>110</v>
      </c>
      <c r="E19" s="2">
        <v>0</v>
      </c>
      <c r="F19" s="2">
        <f t="shared" si="0"/>
        <v>460</v>
      </c>
      <c r="G19" s="3">
        <v>700</v>
      </c>
    </row>
    <row r="20" spans="2:7" ht="18" customHeight="1">
      <c r="B20" s="9" t="s">
        <v>7</v>
      </c>
      <c r="C20" s="2">
        <v>27</v>
      </c>
      <c r="D20" s="2">
        <v>34</v>
      </c>
      <c r="E20" s="2">
        <v>0</v>
      </c>
      <c r="F20" s="2">
        <f t="shared" si="0"/>
        <v>61</v>
      </c>
      <c r="G20" s="3">
        <v>135</v>
      </c>
    </row>
    <row r="21" spans="2:7" ht="18" customHeight="1">
      <c r="B21" s="9" t="s">
        <v>8</v>
      </c>
      <c r="C21" s="2">
        <v>0</v>
      </c>
      <c r="D21" s="2">
        <v>0</v>
      </c>
      <c r="E21" s="2">
        <v>0</v>
      </c>
      <c r="F21" s="2">
        <f t="shared" si="0"/>
        <v>0</v>
      </c>
      <c r="G21" s="3">
        <v>0</v>
      </c>
    </row>
    <row r="22" spans="2:7" ht="18" customHeight="1">
      <c r="B22" s="9" t="s">
        <v>9</v>
      </c>
      <c r="C22" s="2">
        <v>1883</v>
      </c>
      <c r="D22" s="2">
        <v>715</v>
      </c>
      <c r="E22" s="2">
        <v>4079</v>
      </c>
      <c r="F22" s="2">
        <f t="shared" si="0"/>
        <v>6677</v>
      </c>
      <c r="G22" s="3">
        <v>9415</v>
      </c>
    </row>
    <row r="23" spans="2:7" ht="18" customHeight="1">
      <c r="B23" s="9" t="s">
        <v>25</v>
      </c>
      <c r="C23" s="2">
        <v>510</v>
      </c>
      <c r="D23" s="2">
        <v>0</v>
      </c>
      <c r="E23" s="2">
        <v>10</v>
      </c>
      <c r="F23" s="2">
        <f t="shared" si="0"/>
        <v>520</v>
      </c>
      <c r="G23" s="3">
        <v>2550</v>
      </c>
    </row>
    <row r="24" spans="2:7" ht="18" customHeight="1">
      <c r="B24" s="9" t="s">
        <v>10</v>
      </c>
      <c r="C24" s="2">
        <v>260</v>
      </c>
      <c r="D24" s="2">
        <v>346</v>
      </c>
      <c r="E24" s="2">
        <v>0</v>
      </c>
      <c r="F24" s="2">
        <f t="shared" si="0"/>
        <v>606</v>
      </c>
      <c r="G24" s="3">
        <v>520</v>
      </c>
    </row>
    <row r="25" spans="2:7" ht="18" customHeight="1">
      <c r="B25" s="9" t="s">
        <v>11</v>
      </c>
      <c r="C25" s="2">
        <v>1200</v>
      </c>
      <c r="D25" s="2">
        <v>179</v>
      </c>
      <c r="E25" s="2">
        <v>0</v>
      </c>
      <c r="F25" s="2">
        <f t="shared" si="0"/>
        <v>1379</v>
      </c>
      <c r="G25" s="3">
        <v>2400</v>
      </c>
    </row>
    <row r="26" spans="2:7" ht="18" customHeight="1">
      <c r="B26" s="9" t="s">
        <v>12</v>
      </c>
      <c r="C26" s="2">
        <v>6</v>
      </c>
      <c r="D26" s="2">
        <v>136</v>
      </c>
      <c r="E26" s="2">
        <v>0</v>
      </c>
      <c r="F26" s="2">
        <f t="shared" si="0"/>
        <v>142</v>
      </c>
      <c r="G26" s="3">
        <v>30</v>
      </c>
    </row>
    <row r="27" spans="2:7" ht="18" customHeight="1">
      <c r="B27" s="9" t="s">
        <v>23</v>
      </c>
      <c r="C27" s="2">
        <v>10</v>
      </c>
      <c r="D27" s="2">
        <v>0</v>
      </c>
      <c r="E27" s="2">
        <v>0</v>
      </c>
      <c r="F27" s="2">
        <f t="shared" si="0"/>
        <v>10</v>
      </c>
      <c r="G27" s="3">
        <v>50</v>
      </c>
    </row>
    <row r="28" spans="2:7" ht="18" customHeight="1">
      <c r="B28" s="9" t="s">
        <v>13</v>
      </c>
      <c r="C28" s="2">
        <v>4082</v>
      </c>
      <c r="D28" s="2">
        <v>1369</v>
      </c>
      <c r="E28" s="2">
        <v>964</v>
      </c>
      <c r="F28" s="2">
        <f t="shared" si="0"/>
        <v>6415</v>
      </c>
      <c r="G28" s="3">
        <v>20430</v>
      </c>
    </row>
    <row r="29" spans="2:7" ht="18" customHeight="1">
      <c r="B29" s="9" t="s">
        <v>14</v>
      </c>
      <c r="C29" s="2">
        <v>54</v>
      </c>
      <c r="D29" s="2">
        <v>57</v>
      </c>
      <c r="E29" s="2">
        <v>0</v>
      </c>
      <c r="F29" s="2">
        <f t="shared" si="0"/>
        <v>111</v>
      </c>
      <c r="G29" s="3">
        <v>540</v>
      </c>
    </row>
    <row r="30" spans="2:7" ht="18" customHeight="1">
      <c r="B30" s="9" t="s">
        <v>15</v>
      </c>
      <c r="C30" s="2">
        <v>750</v>
      </c>
      <c r="D30" s="2">
        <v>196</v>
      </c>
      <c r="E30" s="2">
        <v>0</v>
      </c>
      <c r="F30" s="2">
        <f t="shared" si="0"/>
        <v>946</v>
      </c>
      <c r="G30" s="3">
        <v>1500</v>
      </c>
    </row>
    <row r="31" spans="2:7" ht="18" customHeight="1">
      <c r="B31" s="9" t="s">
        <v>16</v>
      </c>
      <c r="C31" s="2">
        <v>200</v>
      </c>
      <c r="D31" s="2">
        <v>0</v>
      </c>
      <c r="E31" s="2">
        <v>0</v>
      </c>
      <c r="F31" s="2">
        <f t="shared" si="0"/>
        <v>200</v>
      </c>
      <c r="G31" s="3">
        <v>1000</v>
      </c>
    </row>
    <row r="32" spans="2:7" ht="18" customHeight="1">
      <c r="B32" s="9" t="s">
        <v>17</v>
      </c>
      <c r="C32" s="2">
        <v>400</v>
      </c>
      <c r="D32" s="2">
        <v>240</v>
      </c>
      <c r="E32" s="2">
        <v>0</v>
      </c>
      <c r="F32" s="2">
        <f t="shared" si="0"/>
        <v>640</v>
      </c>
      <c r="G32" s="3">
        <v>4000</v>
      </c>
    </row>
    <row r="33" spans="2:7" ht="18" customHeight="1">
      <c r="B33" s="24" t="s">
        <v>32</v>
      </c>
      <c r="C33" s="11">
        <f>SUM(C15:C32)</f>
        <v>18305</v>
      </c>
      <c r="D33" s="11">
        <f>SUM(D15:D32)</f>
        <v>8831</v>
      </c>
      <c r="E33" s="11">
        <f>SUM(E15:E32)</f>
        <v>23275</v>
      </c>
      <c r="F33" s="11">
        <f>SUM(F15:F32)</f>
        <v>50411</v>
      </c>
      <c r="G33" s="13">
        <f>SUM(G15:G32)</f>
        <v>121060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20557</v>
      </c>
      <c r="D35" s="22">
        <f>D33+D11</f>
        <v>10217</v>
      </c>
      <c r="E35" s="22">
        <f>E33+E11</f>
        <v>26413</v>
      </c>
      <c r="F35" s="22">
        <f>F33+F11</f>
        <v>57187</v>
      </c>
      <c r="G35" s="23">
        <f>G33+G11</f>
        <v>137700</v>
      </c>
    </row>
    <row r="36" ht="15" customHeight="1">
      <c r="B36" s="25"/>
    </row>
  </sheetData>
  <mergeCells count="12">
    <mergeCell ref="B2:G2"/>
    <mergeCell ref="F6:F7"/>
    <mergeCell ref="B6:B7"/>
    <mergeCell ref="E6:E7"/>
    <mergeCell ref="C6:D6"/>
    <mergeCell ref="B3:G3"/>
    <mergeCell ref="G13:G14"/>
    <mergeCell ref="G6:G7"/>
    <mergeCell ref="B13:B14"/>
    <mergeCell ref="C13:D13"/>
    <mergeCell ref="E13:E14"/>
    <mergeCell ref="F13:F1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workbookViewId="0" topLeftCell="A1">
      <selection activeCell="B3" sqref="B3:G3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4" t="s">
        <v>22</v>
      </c>
      <c r="C2" s="34"/>
      <c r="D2" s="34"/>
      <c r="E2" s="34"/>
      <c r="F2" s="34"/>
      <c r="G2" s="34"/>
    </row>
    <row r="3" spans="2:7" ht="18" customHeight="1">
      <c r="B3" s="35" t="s">
        <v>31</v>
      </c>
      <c r="C3" s="35"/>
      <c r="D3" s="35"/>
      <c r="E3" s="35"/>
      <c r="F3" s="35"/>
      <c r="G3" s="35"/>
    </row>
    <row r="4" spans="2:7" ht="15" customHeight="1">
      <c r="B4" s="16"/>
      <c r="C4" s="16"/>
      <c r="D4" s="16"/>
      <c r="E4" s="16"/>
      <c r="F4" s="33" t="s">
        <v>36</v>
      </c>
      <c r="G4" s="33"/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8" t="s">
        <v>28</v>
      </c>
      <c r="C6" s="27" t="s">
        <v>24</v>
      </c>
      <c r="D6" s="27"/>
      <c r="E6" s="27" t="s">
        <v>20</v>
      </c>
      <c r="F6" s="27" t="s">
        <v>29</v>
      </c>
      <c r="G6" s="27" t="s">
        <v>26</v>
      </c>
    </row>
    <row r="7" spans="2:7" ht="21" customHeight="1">
      <c r="B7" s="28"/>
      <c r="C7" s="14" t="s">
        <v>18</v>
      </c>
      <c r="D7" s="15" t="s">
        <v>19</v>
      </c>
      <c r="E7" s="27"/>
      <c r="F7" s="27"/>
      <c r="G7" s="27"/>
    </row>
    <row r="8" spans="2:7" ht="18" customHeight="1">
      <c r="B8" s="9" t="s">
        <v>1</v>
      </c>
      <c r="C8" s="2">
        <v>2664</v>
      </c>
      <c r="D8" s="2">
        <v>2379</v>
      </c>
      <c r="E8" s="2">
        <v>3924</v>
      </c>
      <c r="F8" s="2">
        <f>SUM(C8:E8)</f>
        <v>8967</v>
      </c>
      <c r="G8" s="3">
        <v>26640</v>
      </c>
    </row>
    <row r="9" spans="2:7" ht="18" customHeight="1">
      <c r="B9" s="9" t="s">
        <v>0</v>
      </c>
      <c r="C9" s="2">
        <v>565</v>
      </c>
      <c r="D9" s="2">
        <v>358</v>
      </c>
      <c r="E9" s="2">
        <v>0</v>
      </c>
      <c r="F9" s="2">
        <f>SUM(C9:E9)</f>
        <v>923</v>
      </c>
      <c r="G9" s="3">
        <v>1130</v>
      </c>
    </row>
    <row r="10" spans="2:7" ht="18" customHeight="1">
      <c r="B10" s="9" t="s">
        <v>2</v>
      </c>
      <c r="C10" s="2">
        <v>1300</v>
      </c>
      <c r="D10" s="2">
        <v>392</v>
      </c>
      <c r="E10" s="2">
        <v>0</v>
      </c>
      <c r="F10" s="2">
        <f>SUM(C10:E10)</f>
        <v>1692</v>
      </c>
      <c r="G10" s="3">
        <v>6500</v>
      </c>
    </row>
    <row r="11" spans="2:7" ht="18" customHeight="1">
      <c r="B11" s="24" t="s">
        <v>27</v>
      </c>
      <c r="C11" s="11">
        <f>SUM(C8:C10)</f>
        <v>4529</v>
      </c>
      <c r="D11" s="11">
        <f>SUM(D8:D10)</f>
        <v>3129</v>
      </c>
      <c r="E11" s="11">
        <f>SUM(E8:E10)</f>
        <v>3924</v>
      </c>
      <c r="F11" s="11">
        <f>SUM(F8:F10)</f>
        <v>11582</v>
      </c>
      <c r="G11" s="12">
        <f>SUM(G8:G10)</f>
        <v>34270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8" t="s">
        <v>30</v>
      </c>
      <c r="C13" s="27" t="s">
        <v>24</v>
      </c>
      <c r="D13" s="27"/>
      <c r="E13" s="29" t="s">
        <v>20</v>
      </c>
      <c r="F13" s="27" t="s">
        <v>21</v>
      </c>
      <c r="G13" s="27" t="s">
        <v>26</v>
      </c>
    </row>
    <row r="14" spans="2:7" ht="21" customHeight="1">
      <c r="B14" s="28"/>
      <c r="C14" s="14" t="s">
        <v>18</v>
      </c>
      <c r="D14" s="15" t="s">
        <v>19</v>
      </c>
      <c r="E14" s="30"/>
      <c r="F14" s="27"/>
      <c r="G14" s="27"/>
    </row>
    <row r="15" spans="2:7" ht="18" customHeight="1">
      <c r="B15" s="10" t="s">
        <v>3</v>
      </c>
      <c r="C15" s="5">
        <v>7712</v>
      </c>
      <c r="D15" s="5">
        <v>5288</v>
      </c>
      <c r="E15" s="5">
        <v>5851</v>
      </c>
      <c r="F15" s="5">
        <f aca="true" t="shared" si="0" ref="F15:F32">SUM(C15:E15)</f>
        <v>18851</v>
      </c>
      <c r="G15" s="6">
        <v>77120</v>
      </c>
    </row>
    <row r="16" spans="2:7" ht="18" customHeight="1">
      <c r="B16" s="9" t="s">
        <v>4</v>
      </c>
      <c r="C16" s="2">
        <v>3798</v>
      </c>
      <c r="D16" s="2">
        <v>2781</v>
      </c>
      <c r="E16" s="2">
        <v>11671</v>
      </c>
      <c r="F16" s="2">
        <f t="shared" si="0"/>
        <v>18250</v>
      </c>
      <c r="G16" s="3">
        <v>37980</v>
      </c>
    </row>
    <row r="17" spans="2:7" ht="18" customHeight="1">
      <c r="B17" s="9" t="s">
        <v>5</v>
      </c>
      <c r="C17" s="2">
        <v>3551</v>
      </c>
      <c r="D17" s="2">
        <v>1373</v>
      </c>
      <c r="E17" s="2">
        <v>5048</v>
      </c>
      <c r="F17" s="2">
        <f t="shared" si="0"/>
        <v>9972</v>
      </c>
      <c r="G17" s="3">
        <v>35510</v>
      </c>
    </row>
    <row r="18" spans="2:7" ht="18" customHeight="1">
      <c r="B18" s="9" t="s">
        <v>34</v>
      </c>
      <c r="C18" s="2">
        <v>4034</v>
      </c>
      <c r="D18" s="2">
        <v>2526</v>
      </c>
      <c r="E18" s="2">
        <v>6267</v>
      </c>
      <c r="F18" s="2">
        <f t="shared" si="0"/>
        <v>12827</v>
      </c>
      <c r="G18" s="3">
        <v>20170</v>
      </c>
    </row>
    <row r="19" spans="2:7" ht="18" customHeight="1">
      <c r="B19" s="9" t="s">
        <v>6</v>
      </c>
      <c r="C19" s="2">
        <v>770</v>
      </c>
      <c r="D19" s="2">
        <v>320</v>
      </c>
      <c r="E19" s="2">
        <v>25</v>
      </c>
      <c r="F19" s="2">
        <f t="shared" si="0"/>
        <v>1115</v>
      </c>
      <c r="G19" s="3">
        <v>1540</v>
      </c>
    </row>
    <row r="20" spans="2:7" ht="18" customHeight="1">
      <c r="B20" s="9" t="s">
        <v>7</v>
      </c>
      <c r="C20" s="2">
        <v>125</v>
      </c>
      <c r="D20" s="2">
        <v>130</v>
      </c>
      <c r="E20" s="2">
        <v>44</v>
      </c>
      <c r="F20" s="2">
        <f t="shared" si="0"/>
        <v>299</v>
      </c>
      <c r="G20" s="3">
        <v>625</v>
      </c>
    </row>
    <row r="21" spans="2:7" ht="18" customHeight="1">
      <c r="B21" s="9" t="s">
        <v>8</v>
      </c>
      <c r="C21" s="2">
        <v>0</v>
      </c>
      <c r="D21" s="2">
        <v>0</v>
      </c>
      <c r="E21" s="2">
        <v>0</v>
      </c>
      <c r="F21" s="2">
        <f t="shared" si="0"/>
        <v>0</v>
      </c>
      <c r="G21" s="3">
        <v>0</v>
      </c>
    </row>
    <row r="22" spans="2:7" ht="18" customHeight="1">
      <c r="B22" s="9" t="s">
        <v>9</v>
      </c>
      <c r="C22" s="2">
        <v>4305</v>
      </c>
      <c r="D22" s="2">
        <v>1583</v>
      </c>
      <c r="E22" s="2">
        <v>5273</v>
      </c>
      <c r="F22" s="2">
        <f t="shared" si="0"/>
        <v>11161</v>
      </c>
      <c r="G22" s="3">
        <v>21525</v>
      </c>
    </row>
    <row r="23" spans="2:7" ht="18" customHeight="1">
      <c r="B23" s="9" t="s">
        <v>25</v>
      </c>
      <c r="C23" s="2">
        <v>1090</v>
      </c>
      <c r="D23" s="2">
        <v>0</v>
      </c>
      <c r="E23" s="2">
        <v>10</v>
      </c>
      <c r="F23" s="2">
        <f t="shared" si="0"/>
        <v>1100</v>
      </c>
      <c r="G23" s="3">
        <v>5450</v>
      </c>
    </row>
    <row r="24" spans="2:7" ht="18" customHeight="1">
      <c r="B24" s="9" t="s">
        <v>10</v>
      </c>
      <c r="C24" s="2">
        <v>543</v>
      </c>
      <c r="D24" s="2">
        <v>734</v>
      </c>
      <c r="E24" s="2">
        <v>0</v>
      </c>
      <c r="F24" s="2">
        <f t="shared" si="0"/>
        <v>1277</v>
      </c>
      <c r="G24" s="3">
        <v>1086</v>
      </c>
    </row>
    <row r="25" spans="2:7" ht="18" customHeight="1">
      <c r="B25" s="9" t="s">
        <v>11</v>
      </c>
      <c r="C25" s="2">
        <v>3015</v>
      </c>
      <c r="D25" s="2">
        <v>1400</v>
      </c>
      <c r="E25" s="2">
        <v>0</v>
      </c>
      <c r="F25" s="2">
        <f t="shared" si="0"/>
        <v>4415</v>
      </c>
      <c r="G25" s="3">
        <v>6030</v>
      </c>
    </row>
    <row r="26" spans="2:7" ht="18" customHeight="1">
      <c r="B26" s="9" t="s">
        <v>12</v>
      </c>
      <c r="C26" s="2">
        <v>34</v>
      </c>
      <c r="D26" s="2">
        <v>140</v>
      </c>
      <c r="E26" s="2">
        <v>0</v>
      </c>
      <c r="F26" s="2">
        <f t="shared" si="0"/>
        <v>174</v>
      </c>
      <c r="G26" s="3">
        <v>170</v>
      </c>
    </row>
    <row r="27" spans="2:7" ht="18" customHeight="1">
      <c r="B27" s="9" t="s">
        <v>23</v>
      </c>
      <c r="C27" s="2">
        <v>10</v>
      </c>
      <c r="D27" s="2">
        <v>0</v>
      </c>
      <c r="E27" s="2">
        <v>0</v>
      </c>
      <c r="F27" s="2">
        <f t="shared" si="0"/>
        <v>10</v>
      </c>
      <c r="G27" s="3">
        <v>50</v>
      </c>
    </row>
    <row r="28" spans="2:7" ht="18" customHeight="1">
      <c r="B28" s="9" t="s">
        <v>13</v>
      </c>
      <c r="C28" s="2">
        <v>8259</v>
      </c>
      <c r="D28" s="2">
        <v>3698</v>
      </c>
      <c r="E28" s="2">
        <v>1561</v>
      </c>
      <c r="F28" s="2">
        <f t="shared" si="0"/>
        <v>13518</v>
      </c>
      <c r="G28" s="3">
        <v>41315</v>
      </c>
    </row>
    <row r="29" spans="2:7" ht="18" customHeight="1">
      <c r="B29" s="9" t="s">
        <v>14</v>
      </c>
      <c r="C29" s="2">
        <v>89</v>
      </c>
      <c r="D29" s="2">
        <v>143</v>
      </c>
      <c r="E29" s="2">
        <v>0</v>
      </c>
      <c r="F29" s="2">
        <f t="shared" si="0"/>
        <v>232</v>
      </c>
      <c r="G29" s="3">
        <v>890</v>
      </c>
    </row>
    <row r="30" spans="2:7" ht="18" customHeight="1">
      <c r="B30" s="9" t="s">
        <v>15</v>
      </c>
      <c r="C30" s="2">
        <v>1500</v>
      </c>
      <c r="D30" s="2">
        <v>585</v>
      </c>
      <c r="E30" s="2">
        <v>0</v>
      </c>
      <c r="F30" s="2">
        <f t="shared" si="0"/>
        <v>2085</v>
      </c>
      <c r="G30" s="3">
        <v>3000</v>
      </c>
    </row>
    <row r="31" spans="2:7" ht="18" customHeight="1">
      <c r="B31" s="9" t="s">
        <v>16</v>
      </c>
      <c r="C31" s="2">
        <v>200</v>
      </c>
      <c r="D31" s="2">
        <v>0</v>
      </c>
      <c r="E31" s="2">
        <v>0</v>
      </c>
      <c r="F31" s="2">
        <f t="shared" si="0"/>
        <v>200</v>
      </c>
      <c r="G31" s="3">
        <v>1000</v>
      </c>
    </row>
    <row r="32" spans="2:7" ht="18" customHeight="1">
      <c r="B32" s="9" t="s">
        <v>17</v>
      </c>
      <c r="C32" s="2">
        <v>1000</v>
      </c>
      <c r="D32" s="2">
        <v>524</v>
      </c>
      <c r="E32" s="2">
        <v>0</v>
      </c>
      <c r="F32" s="2">
        <f t="shared" si="0"/>
        <v>1524</v>
      </c>
      <c r="G32" s="3">
        <v>10000</v>
      </c>
    </row>
    <row r="33" spans="2:7" ht="18" customHeight="1">
      <c r="B33" s="24" t="s">
        <v>32</v>
      </c>
      <c r="C33" s="11">
        <f>SUM(C15:C32)</f>
        <v>40035</v>
      </c>
      <c r="D33" s="11">
        <f>SUM(D15:D32)</f>
        <v>21225</v>
      </c>
      <c r="E33" s="11">
        <f>SUM(E15:E32)</f>
        <v>35750</v>
      </c>
      <c r="F33" s="11">
        <f>SUM(F15:F32)</f>
        <v>97010</v>
      </c>
      <c r="G33" s="13">
        <f>SUM(G15:G32)</f>
        <v>263461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44564</v>
      </c>
      <c r="D35" s="22">
        <f>D33+D11</f>
        <v>24354</v>
      </c>
      <c r="E35" s="22">
        <f>E33+E11</f>
        <v>39674</v>
      </c>
      <c r="F35" s="22">
        <f>F33+F11</f>
        <v>108592</v>
      </c>
      <c r="G35" s="23">
        <f>G33+G11</f>
        <v>297731</v>
      </c>
    </row>
    <row r="36" ht="15" customHeight="1">
      <c r="B36" s="25"/>
    </row>
  </sheetData>
  <mergeCells count="13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  <mergeCell ref="F4:G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mesut-ozen</cp:lastModifiedBy>
  <cp:lastPrinted>2007-02-19T13:57:34Z</cp:lastPrinted>
  <dcterms:created xsi:type="dcterms:W3CDTF">2004-06-08T16:25:04Z</dcterms:created>
  <dcterms:modified xsi:type="dcterms:W3CDTF">2007-05-21T08:35:28Z</dcterms:modified>
  <cp:category/>
  <cp:version/>
  <cp:contentType/>
  <cp:contentStatus/>
</cp:coreProperties>
</file>