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TURİZM SEYAHAT ACENTALARI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<sst xmlns="http://schemas.openxmlformats.org/spreadsheetml/2006/main" count="32" uniqueCount="21">
  <si>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AG GRUBU</t>
  </si>
  <si>
    <t>A GRUBU</t>
  </si>
  <si>
    <t>B GRUBU</t>
  </si>
  <si>
    <t>C GRUBU</t>
  </si>
  <si>
    <t>BELGE BEKLEYEN</t>
  </si>
  <si>
    <t>ANTALYA (MERKEZ)</t>
  </si>
  <si>
    <t>ALANYA</t>
  </si>
  <si>
    <t>KEMER</t>
  </si>
  <si>
    <t>KAŞ</t>
  </si>
  <si>
    <t>FİNİKE</t>
  </si>
  <si>
    <t>MANAVGAT</t>
  </si>
  <si>
    <t>Merkez</t>
  </si>
  <si>
    <t>Şube</t>
  </si>
  <si>
    <t>TOPLAM</t>
  </si>
  <si>
    <t>KUMLUCA</t>
  </si>
  <si>
    <t>ANTALYA İL KÜLTÜR VE TURİZM MÜDÜRLÜĞÜ</t>
  </si>
  <si>
    <t>FAALİYET BÖLGESİ</t>
  </si>
  <si>
    <t>S E Y A H A T   A C E N T A S I  G R U P L A R I</t>
  </si>
  <si>
    <t>T U R İ Z M   S E Y A H A T   A C E N T A L A R I   İ S T A T İ S T İ Ğ İ</t>
  </si>
  <si>
    <t>SERİK / BELEK</t>
  </si>
  <si>
    <t>Veriler; 31.12.2007 tarihi itibariyledir.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</si>
</sst>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;[Red]\-#,##0.0"/>
    <numFmt numFmtId="173" formatCode="#,##0.00;[Red]\-#,##0.00"/>
    <numFmt numFmtId="174" formatCode="#,##0.00;[Red]\-\(#,##0.00\)"/>
    <numFmt numFmtId="175" formatCode="#,##0.00;[Red]\(#,##0.00\)"/>
    <numFmt numFmtId="176" formatCode="#,##0.0;[Red]\(#,##0.0\)"/>
    <numFmt numFmtId="177" formatCode="#,##0.00;[Red]#,##0.00"/>
    <numFmt numFmtId="178" formatCode="#,##0.0;[Red]\-#,##0.0"/>
    <numFmt numFmtId="179" formatCode="%\ 0.00"/>
    <numFmt numFmtId="180" formatCode="0.0"/>
  </numFmts>
  <fonts count="1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3"/>
      <color indexed="1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zoomScaleSheetLayoutView="100" workbookViewId="0" topLeftCell="A15">
      <selection activeCell="C25" sqref="C25:D25"/>
    </sheetView>
  </sheetViews>
  <sheetFormatPr defaultColWidth="9.00390625" defaultRowHeight="12.75"/>
  <cols>
    <col min="1" max="1" width="1.00390625" style="1" customWidth="1"/>
    <col min="2" max="2" width="21.875" style="8" customWidth="1"/>
    <col min="3" max="12" width="9.75390625" style="1" customWidth="1"/>
    <col min="13" max="14" width="9.75390625" style="7" customWidth="1"/>
    <col min="15" max="16384" width="8.875" style="1" customWidth="1"/>
  </cols>
  <sheetData>
    <row r="1" spans="2:14" ht="6" customHeight="1"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1.75" customHeight="1">
      <c r="B2" s="15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8" customHeight="1">
      <c r="B3" s="25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s="3" customFormat="1" ht="22.5" customHeight="1">
      <c r="B5" s="19" t="s">
        <v>16</v>
      </c>
      <c r="C5" s="18" t="s">
        <v>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ht="40.5" customHeight="1">
      <c r="B6" s="20"/>
      <c r="C6" s="16" t="s">
        <v>1</v>
      </c>
      <c r="D6" s="16"/>
      <c r="E6" s="16" t="s">
        <v>0</v>
      </c>
      <c r="F6" s="16"/>
      <c r="G6" s="16" t="s">
        <v>2</v>
      </c>
      <c r="H6" s="16"/>
      <c r="I6" s="16" t="s">
        <v>3</v>
      </c>
      <c r="J6" s="16"/>
      <c r="K6" s="16" t="s">
        <v>4</v>
      </c>
      <c r="L6" s="16"/>
      <c r="M6" s="16" t="s">
        <v>13</v>
      </c>
      <c r="N6" s="16"/>
    </row>
    <row r="7" spans="2:14" s="4" customFormat="1" ht="27.75" customHeight="1">
      <c r="B7" s="21"/>
      <c r="C7" s="14" t="s">
        <v>11</v>
      </c>
      <c r="D7" s="14" t="s">
        <v>12</v>
      </c>
      <c r="E7" s="14" t="s">
        <v>11</v>
      </c>
      <c r="F7" s="14" t="s">
        <v>12</v>
      </c>
      <c r="G7" s="14" t="s">
        <v>11</v>
      </c>
      <c r="H7" s="14" t="s">
        <v>12</v>
      </c>
      <c r="I7" s="14" t="s">
        <v>11</v>
      </c>
      <c r="J7" s="14" t="s">
        <v>12</v>
      </c>
      <c r="K7" s="14" t="s">
        <v>11</v>
      </c>
      <c r="L7" s="14" t="s">
        <v>12</v>
      </c>
      <c r="M7" s="14" t="s">
        <v>11</v>
      </c>
      <c r="N7" s="14" t="s">
        <v>12</v>
      </c>
    </row>
    <row r="8" spans="1:14" ht="19.5" customHeight="1">
      <c r="A8" s="4"/>
      <c r="B8" s="22" t="s">
        <v>5</v>
      </c>
      <c r="C8" s="11">
        <v>248</v>
      </c>
      <c r="D8" s="11">
        <v>81</v>
      </c>
      <c r="E8" s="11">
        <v>41</v>
      </c>
      <c r="F8" s="11">
        <v>9</v>
      </c>
      <c r="G8" s="11">
        <v>2</v>
      </c>
      <c r="H8" s="11">
        <v>0</v>
      </c>
      <c r="I8" s="11">
        <v>5</v>
      </c>
      <c r="J8" s="11">
        <v>2</v>
      </c>
      <c r="K8" s="11">
        <v>9</v>
      </c>
      <c r="L8" s="11">
        <v>15</v>
      </c>
      <c r="M8" s="12">
        <f>C8+E8+G8+I8+K8</f>
        <v>305</v>
      </c>
      <c r="N8" s="12">
        <f>D8+F8+H8+J8+L8</f>
        <v>107</v>
      </c>
    </row>
    <row r="9" spans="1:14" ht="19.5" customHeight="1">
      <c r="A9" s="4"/>
      <c r="B9" s="22"/>
      <c r="C9" s="17">
        <f>C8+D8</f>
        <v>329</v>
      </c>
      <c r="D9" s="17"/>
      <c r="E9" s="17">
        <f>E8+F8</f>
        <v>50</v>
      </c>
      <c r="F9" s="17"/>
      <c r="G9" s="17">
        <f>G8+H8</f>
        <v>2</v>
      </c>
      <c r="H9" s="17"/>
      <c r="I9" s="17">
        <f>I8+J8</f>
        <v>7</v>
      </c>
      <c r="J9" s="17"/>
      <c r="K9" s="17">
        <f>K8+L8</f>
        <v>24</v>
      </c>
      <c r="L9" s="17"/>
      <c r="M9" s="17">
        <f>M8+N8</f>
        <v>412</v>
      </c>
      <c r="N9" s="17"/>
    </row>
    <row r="10" spans="1:14" ht="19.5" customHeight="1">
      <c r="A10" s="4"/>
      <c r="B10" s="22" t="s">
        <v>10</v>
      </c>
      <c r="C10" s="11">
        <v>50</v>
      </c>
      <c r="D10" s="11">
        <v>78</v>
      </c>
      <c r="E10" s="11">
        <v>8</v>
      </c>
      <c r="F10" s="11">
        <v>4</v>
      </c>
      <c r="G10" s="11">
        <v>2</v>
      </c>
      <c r="H10" s="11">
        <v>0</v>
      </c>
      <c r="I10" s="11">
        <v>3</v>
      </c>
      <c r="J10" s="11">
        <v>0</v>
      </c>
      <c r="K10" s="11">
        <v>1</v>
      </c>
      <c r="L10" s="11">
        <v>7</v>
      </c>
      <c r="M10" s="12">
        <f>C10+E10+G10+I10+K10</f>
        <v>64</v>
      </c>
      <c r="N10" s="12">
        <f>D10+F10+H10+J10+L10</f>
        <v>89</v>
      </c>
    </row>
    <row r="11" spans="1:14" ht="19.5" customHeight="1">
      <c r="A11" s="4"/>
      <c r="B11" s="22"/>
      <c r="C11" s="17">
        <f>C10+D10</f>
        <v>128</v>
      </c>
      <c r="D11" s="17"/>
      <c r="E11" s="17">
        <f>E10+F10</f>
        <v>12</v>
      </c>
      <c r="F11" s="17"/>
      <c r="G11" s="17">
        <f>G10+H10</f>
        <v>2</v>
      </c>
      <c r="H11" s="17"/>
      <c r="I11" s="17">
        <f>I10+J10</f>
        <v>3</v>
      </c>
      <c r="J11" s="17"/>
      <c r="K11" s="17">
        <f>K10+L10</f>
        <v>8</v>
      </c>
      <c r="L11" s="17"/>
      <c r="M11" s="17">
        <f>M10+N10</f>
        <v>153</v>
      </c>
      <c r="N11" s="17"/>
    </row>
    <row r="12" spans="1:14" ht="19.5" customHeight="1">
      <c r="A12" s="4"/>
      <c r="B12" s="22" t="s">
        <v>6</v>
      </c>
      <c r="C12" s="11">
        <v>89</v>
      </c>
      <c r="D12" s="11">
        <v>97</v>
      </c>
      <c r="E12" s="11">
        <v>22</v>
      </c>
      <c r="F12" s="11">
        <v>7</v>
      </c>
      <c r="G12" s="11">
        <v>3</v>
      </c>
      <c r="H12" s="11">
        <v>2</v>
      </c>
      <c r="I12" s="11">
        <v>2</v>
      </c>
      <c r="J12" s="11">
        <v>4</v>
      </c>
      <c r="K12" s="11">
        <v>2</v>
      </c>
      <c r="L12" s="11">
        <v>5</v>
      </c>
      <c r="M12" s="12">
        <f>C12+E12+G12+I12+K12</f>
        <v>118</v>
      </c>
      <c r="N12" s="12">
        <f>D12+F12+H12+J12+L12</f>
        <v>115</v>
      </c>
    </row>
    <row r="13" spans="1:14" ht="19.5" customHeight="1">
      <c r="A13" s="4"/>
      <c r="B13" s="22"/>
      <c r="C13" s="17">
        <f>C12+D12</f>
        <v>186</v>
      </c>
      <c r="D13" s="17"/>
      <c r="E13" s="17">
        <f>E12+F12</f>
        <v>29</v>
      </c>
      <c r="F13" s="17"/>
      <c r="G13" s="17">
        <f>G12+H12</f>
        <v>5</v>
      </c>
      <c r="H13" s="17"/>
      <c r="I13" s="17">
        <f>I12+J12</f>
        <v>6</v>
      </c>
      <c r="J13" s="17"/>
      <c r="K13" s="17">
        <f>K12+L12</f>
        <v>7</v>
      </c>
      <c r="L13" s="17"/>
      <c r="M13" s="17">
        <f>M12+N12</f>
        <v>233</v>
      </c>
      <c r="N13" s="17"/>
    </row>
    <row r="14" spans="1:14" ht="19.5" customHeight="1">
      <c r="A14" s="4"/>
      <c r="B14" s="22" t="s">
        <v>19</v>
      </c>
      <c r="C14" s="11">
        <v>13</v>
      </c>
      <c r="D14" s="11">
        <v>10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1</v>
      </c>
      <c r="L14" s="11">
        <v>1</v>
      </c>
      <c r="M14" s="12">
        <f>C14+E14+G14+I14+K14</f>
        <v>15</v>
      </c>
      <c r="N14" s="12">
        <f>D14+F14+H14+J14+L14</f>
        <v>11</v>
      </c>
    </row>
    <row r="15" spans="1:14" ht="19.5" customHeight="1">
      <c r="A15" s="4"/>
      <c r="B15" s="22"/>
      <c r="C15" s="17">
        <f>C14+D14</f>
        <v>23</v>
      </c>
      <c r="D15" s="17"/>
      <c r="E15" s="17">
        <f>E14+F14</f>
        <v>0</v>
      </c>
      <c r="F15" s="17"/>
      <c r="G15" s="17">
        <f>G14+H14</f>
        <v>1</v>
      </c>
      <c r="H15" s="17"/>
      <c r="I15" s="17">
        <f>I14+J14</f>
        <v>0</v>
      </c>
      <c r="J15" s="17"/>
      <c r="K15" s="17">
        <f>K14+L14</f>
        <v>2</v>
      </c>
      <c r="L15" s="17"/>
      <c r="M15" s="17">
        <f>M14+N14</f>
        <v>26</v>
      </c>
      <c r="N15" s="17"/>
    </row>
    <row r="16" spans="1:14" ht="19.5" customHeight="1">
      <c r="A16" s="4"/>
      <c r="B16" s="22" t="s">
        <v>7</v>
      </c>
      <c r="C16" s="11">
        <v>47</v>
      </c>
      <c r="D16" s="11">
        <v>52</v>
      </c>
      <c r="E16" s="11">
        <v>5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4</v>
      </c>
      <c r="L16" s="11">
        <v>15</v>
      </c>
      <c r="M16" s="12">
        <f>C16+E16+G16+I16+K16</f>
        <v>57</v>
      </c>
      <c r="N16" s="12">
        <f>D16+F16+H16+J16+L16</f>
        <v>67</v>
      </c>
    </row>
    <row r="17" spans="1:14" ht="19.5" customHeight="1">
      <c r="A17" s="4"/>
      <c r="B17" s="22"/>
      <c r="C17" s="17">
        <f>C16+D16</f>
        <v>99</v>
      </c>
      <c r="D17" s="17"/>
      <c r="E17" s="17">
        <f>E16+F16</f>
        <v>5</v>
      </c>
      <c r="F17" s="17"/>
      <c r="G17" s="17">
        <f>G16+H16</f>
        <v>1</v>
      </c>
      <c r="H17" s="17"/>
      <c r="I17" s="17">
        <f>I16+J16</f>
        <v>0</v>
      </c>
      <c r="J17" s="17"/>
      <c r="K17" s="17">
        <f>K16+L16</f>
        <v>19</v>
      </c>
      <c r="L17" s="17"/>
      <c r="M17" s="17">
        <f>M16+N16</f>
        <v>124</v>
      </c>
      <c r="N17" s="17"/>
    </row>
    <row r="18" spans="1:14" ht="19.5" customHeight="1">
      <c r="A18" s="4"/>
      <c r="B18" s="22" t="s">
        <v>9</v>
      </c>
      <c r="C18" s="11">
        <v>2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f>C18+E18+G18+I18+K18</f>
        <v>2</v>
      </c>
      <c r="N18" s="12">
        <f>D18+F18+H18+J18+L18</f>
        <v>1</v>
      </c>
    </row>
    <row r="19" spans="1:14" ht="19.5" customHeight="1">
      <c r="A19" s="4"/>
      <c r="B19" s="22"/>
      <c r="C19" s="17">
        <f>C18+D18</f>
        <v>3</v>
      </c>
      <c r="D19" s="17"/>
      <c r="E19" s="17">
        <f>E18+F18</f>
        <v>0</v>
      </c>
      <c r="F19" s="17"/>
      <c r="G19" s="17">
        <f>G18+H18</f>
        <v>0</v>
      </c>
      <c r="H19" s="17"/>
      <c r="I19" s="17">
        <f>I18+J18</f>
        <v>0</v>
      </c>
      <c r="J19" s="17"/>
      <c r="K19" s="17">
        <f>K18+L18</f>
        <v>0</v>
      </c>
      <c r="L19" s="17"/>
      <c r="M19" s="17">
        <f>M18+N18</f>
        <v>3</v>
      </c>
      <c r="N19" s="17"/>
    </row>
    <row r="20" spans="1:14" ht="19.5" customHeight="1">
      <c r="A20" s="4"/>
      <c r="B20" s="22" t="s">
        <v>8</v>
      </c>
      <c r="C20" s="11">
        <v>22</v>
      </c>
      <c r="D20" s="11">
        <v>9</v>
      </c>
      <c r="E20" s="11">
        <v>3</v>
      </c>
      <c r="F20" s="11">
        <v>0</v>
      </c>
      <c r="G20" s="11">
        <v>4</v>
      </c>
      <c r="H20" s="11">
        <v>0</v>
      </c>
      <c r="I20" s="11">
        <v>0</v>
      </c>
      <c r="J20" s="11">
        <v>0</v>
      </c>
      <c r="K20" s="11">
        <v>4</v>
      </c>
      <c r="L20" s="11">
        <v>2</v>
      </c>
      <c r="M20" s="12">
        <f>C20+E20+G20+I20+K20</f>
        <v>33</v>
      </c>
      <c r="N20" s="12">
        <f>D20+F20+H20+J20+L20</f>
        <v>11</v>
      </c>
    </row>
    <row r="21" spans="1:14" ht="19.5" customHeight="1">
      <c r="A21" s="4"/>
      <c r="B21" s="22"/>
      <c r="C21" s="17">
        <f>C20+D20</f>
        <v>31</v>
      </c>
      <c r="D21" s="17"/>
      <c r="E21" s="17">
        <f>E20+F20</f>
        <v>3</v>
      </c>
      <c r="F21" s="17"/>
      <c r="G21" s="17">
        <f>G20+H20</f>
        <v>4</v>
      </c>
      <c r="H21" s="17"/>
      <c r="I21" s="17">
        <f>I20+J20</f>
        <v>0</v>
      </c>
      <c r="J21" s="17"/>
      <c r="K21" s="17">
        <f>K20+L20</f>
        <v>6</v>
      </c>
      <c r="L21" s="17"/>
      <c r="M21" s="17">
        <f>M20+N20</f>
        <v>44</v>
      </c>
      <c r="N21" s="17"/>
    </row>
    <row r="22" spans="1:14" ht="19.5" customHeight="1">
      <c r="A22" s="4"/>
      <c r="B22" s="22" t="s">
        <v>14</v>
      </c>
      <c r="C22" s="11">
        <v>2</v>
      </c>
      <c r="D22" s="11">
        <v>0</v>
      </c>
      <c r="E22" s="11">
        <v>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2">
        <f>C22+E22+G22+I22+K22</f>
        <v>4</v>
      </c>
      <c r="N22" s="12">
        <f>D22+F22+H22+J22+L22</f>
        <v>1</v>
      </c>
    </row>
    <row r="23" spans="1:14" ht="19.5" customHeight="1">
      <c r="A23" s="4"/>
      <c r="B23" s="22"/>
      <c r="C23" s="17">
        <f>SUM(C22:D22)</f>
        <v>2</v>
      </c>
      <c r="D23" s="17"/>
      <c r="E23" s="17">
        <f>SUM(E22:F22)</f>
        <v>2</v>
      </c>
      <c r="F23" s="17"/>
      <c r="G23" s="17">
        <f>SUM(G22:H22)</f>
        <v>0</v>
      </c>
      <c r="H23" s="17"/>
      <c r="I23" s="17">
        <f>SUM(I22:J22)</f>
        <v>0</v>
      </c>
      <c r="J23" s="17"/>
      <c r="K23" s="17">
        <f>SUM(K22:L22)</f>
        <v>1</v>
      </c>
      <c r="L23" s="17"/>
      <c r="M23" s="17">
        <f>M22+N22</f>
        <v>5</v>
      </c>
      <c r="N23" s="17"/>
    </row>
    <row r="24" spans="2:14" s="5" customFormat="1" ht="21.75" customHeight="1">
      <c r="B24" s="26" t="s">
        <v>13</v>
      </c>
      <c r="C24" s="13">
        <f>C8+C10+C12+C14+C16+C18+C20+C22</f>
        <v>473</v>
      </c>
      <c r="D24" s="13">
        <f aca="true" t="shared" si="0" ref="D24:L24">D8+D10+D12+D14+D16+D18+D20+D22</f>
        <v>328</v>
      </c>
      <c r="E24" s="13">
        <f t="shared" si="0"/>
        <v>81</v>
      </c>
      <c r="F24" s="13">
        <f t="shared" si="0"/>
        <v>20</v>
      </c>
      <c r="G24" s="13">
        <f t="shared" si="0"/>
        <v>13</v>
      </c>
      <c r="H24" s="13">
        <f t="shared" si="0"/>
        <v>2</v>
      </c>
      <c r="I24" s="13">
        <f t="shared" si="0"/>
        <v>10</v>
      </c>
      <c r="J24" s="13">
        <f t="shared" si="0"/>
        <v>6</v>
      </c>
      <c r="K24" s="13">
        <f t="shared" si="0"/>
        <v>21</v>
      </c>
      <c r="L24" s="13">
        <f t="shared" si="0"/>
        <v>46</v>
      </c>
      <c r="M24" s="13">
        <f>C24+E24+G24+I24+K24</f>
        <v>598</v>
      </c>
      <c r="N24" s="13">
        <f>D24+F24+H24+J24+L24</f>
        <v>402</v>
      </c>
    </row>
    <row r="25" spans="2:14" s="5" customFormat="1" ht="21.75" customHeight="1">
      <c r="B25" s="26"/>
      <c r="C25" s="24">
        <f>SUM(C24:D24)</f>
        <v>801</v>
      </c>
      <c r="D25" s="24"/>
      <c r="E25" s="24">
        <f>SUM(E24:F24)</f>
        <v>101</v>
      </c>
      <c r="F25" s="24"/>
      <c r="G25" s="24">
        <f>SUM(G24:H24)</f>
        <v>15</v>
      </c>
      <c r="H25" s="24"/>
      <c r="I25" s="24">
        <f>SUM(I24:J24)</f>
        <v>16</v>
      </c>
      <c r="J25" s="24"/>
      <c r="K25" s="24">
        <f>SUM(K24:L24)</f>
        <v>67</v>
      </c>
      <c r="L25" s="24"/>
      <c r="M25" s="27">
        <f>M24+N24</f>
        <v>1000</v>
      </c>
      <c r="N25" s="27"/>
    </row>
    <row r="26" spans="13:14" ht="4.5" customHeight="1">
      <c r="M26" s="6"/>
      <c r="N26" s="6"/>
    </row>
    <row r="27" spans="2:14" ht="20.25" customHeight="1">
      <c r="B27" s="23" t="s">
        <v>20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ht="5.25" customHeight="1"/>
  </sheetData>
  <mergeCells count="74">
    <mergeCell ref="B3:N3"/>
    <mergeCell ref="B24:B25"/>
    <mergeCell ref="M25:N25"/>
    <mergeCell ref="K25:L25"/>
    <mergeCell ref="I11:J11"/>
    <mergeCell ref="E15:F15"/>
    <mergeCell ref="G15:H15"/>
    <mergeCell ref="K11:L11"/>
    <mergeCell ref="M17:N17"/>
    <mergeCell ref="M19:N19"/>
    <mergeCell ref="M21:N21"/>
    <mergeCell ref="M6:N6"/>
    <mergeCell ref="M9:N9"/>
    <mergeCell ref="M13:N13"/>
    <mergeCell ref="M15:N15"/>
    <mergeCell ref="M11:N11"/>
    <mergeCell ref="C25:D25"/>
    <mergeCell ref="E25:F25"/>
    <mergeCell ref="G25:H25"/>
    <mergeCell ref="I25:J25"/>
    <mergeCell ref="E21:F21"/>
    <mergeCell ref="G21:H21"/>
    <mergeCell ref="I21:J21"/>
    <mergeCell ref="I17:J17"/>
    <mergeCell ref="E19:F19"/>
    <mergeCell ref="G19:H19"/>
    <mergeCell ref="I19:J19"/>
    <mergeCell ref="K19:L19"/>
    <mergeCell ref="I9:J9"/>
    <mergeCell ref="K9:L9"/>
    <mergeCell ref="I15:J15"/>
    <mergeCell ref="K15:L15"/>
    <mergeCell ref="I13:J13"/>
    <mergeCell ref="K13:L13"/>
    <mergeCell ref="B27:N27"/>
    <mergeCell ref="B16:B17"/>
    <mergeCell ref="B18:B19"/>
    <mergeCell ref="B20:B21"/>
    <mergeCell ref="C21:D21"/>
    <mergeCell ref="E17:F17"/>
    <mergeCell ref="G17:H17"/>
    <mergeCell ref="K17:L17"/>
    <mergeCell ref="K21:L21"/>
    <mergeCell ref="I23:J23"/>
    <mergeCell ref="K23:L23"/>
    <mergeCell ref="M23:N23"/>
    <mergeCell ref="B8:B9"/>
    <mergeCell ref="B12:B13"/>
    <mergeCell ref="B14:B15"/>
    <mergeCell ref="B10:B11"/>
    <mergeCell ref="C17:D17"/>
    <mergeCell ref="C19:D19"/>
    <mergeCell ref="C11:D11"/>
    <mergeCell ref="G9:H9"/>
    <mergeCell ref="B22:B23"/>
    <mergeCell ref="C23:D23"/>
    <mergeCell ref="E23:F23"/>
    <mergeCell ref="G23:H23"/>
    <mergeCell ref="E11:F11"/>
    <mergeCell ref="G11:H11"/>
    <mergeCell ref="C13:D13"/>
    <mergeCell ref="C15:D15"/>
    <mergeCell ref="E13:F13"/>
    <mergeCell ref="G13:H13"/>
    <mergeCell ref="B2:N2"/>
    <mergeCell ref="C6:D6"/>
    <mergeCell ref="C9:D9"/>
    <mergeCell ref="C5:N5"/>
    <mergeCell ref="B5:B7"/>
    <mergeCell ref="E6:F6"/>
    <mergeCell ref="G6:H6"/>
    <mergeCell ref="I6:J6"/>
    <mergeCell ref="K6:L6"/>
    <mergeCell ref="E9:F9"/>
  </mergeCells>
  <printOptions horizontalCentered="1"/>
  <pageMargins left="0.2755905511811024" right="0.2755905511811024" top="0.5905511811023623" bottom="0.3937007874015748" header="0.5118110236220472" footer="0.5118110236220472"/>
  <pageSetup horizontalDpi="300" verticalDpi="300" orientation="landscape" paperSize="9" scale="95" r:id="rId1"/>
  <ignoredErrors>
    <ignoredError sqref="M10:N22 M25:N25" formula="1"/>
    <ignoredError sqref="M23:N23 M24:N24 C24:L24" formula="1" formulaRange="1"/>
    <ignoredError sqref="C23: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mesut-ozen</cp:lastModifiedBy>
  <cp:lastPrinted>2007-02-19T14:47:27Z</cp:lastPrinted>
  <dcterms:created xsi:type="dcterms:W3CDTF">2003-11-06T07:16:00Z</dcterms:created>
  <dcterms:modified xsi:type="dcterms:W3CDTF">2007-12-31T09:49:05Z</dcterms:modified>
  <cp:category/>
  <cp:version/>
  <cp:contentType/>
  <cp:contentStatus/>
</cp:coreProperties>
</file>