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33" activeTab="0"/>
  </bookViews>
  <sheets>
    <sheet name="Ocak-Eylül Ayları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<sst xmlns="http://schemas.openxmlformats.org/spreadsheetml/2006/main" count="54" uniqueCount="54">
  <si>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MİLLİYETLER</t>
  </si>
  <si>
    <t>RUSYA FEDERASYONU</t>
  </si>
  <si>
    <t>ALMANYA</t>
  </si>
  <si>
    <t>HOLLANDA</t>
  </si>
  <si>
    <t>UKRAYNA</t>
  </si>
  <si>
    <t>İSRAİL</t>
  </si>
  <si>
    <t>İNGİLTERE</t>
  </si>
  <si>
    <t>AVUSTURYA</t>
  </si>
  <si>
    <t>BELÇİKA</t>
  </si>
  <si>
    <t>İSVEÇ</t>
  </si>
  <si>
    <t>FRANSA</t>
  </si>
  <si>
    <t>POLONYA</t>
  </si>
  <si>
    <t>DANİMARKA</t>
  </si>
  <si>
    <t>NORVEÇ</t>
  </si>
  <si>
    <t>KAZAKİSTAN</t>
  </si>
  <si>
    <t>İSVİÇRE</t>
  </si>
  <si>
    <t>ÇEK CUMHURİYETİ</t>
  </si>
  <si>
    <t>ROMANYA</t>
  </si>
  <si>
    <t>BELARUS (BEYAZ RUSYA)</t>
  </si>
  <si>
    <t>LİTVANYA</t>
  </si>
  <si>
    <t>MACARİSTAN</t>
  </si>
  <si>
    <t>SLOVAKYA</t>
  </si>
  <si>
    <t>FİNLANDİYA</t>
  </si>
  <si>
    <t>LETONYA</t>
  </si>
  <si>
    <t>İTALYA</t>
  </si>
  <si>
    <t>SIRBİSTAN &amp; KARADAĞ</t>
  </si>
  <si>
    <t>SLOVENYA</t>
  </si>
  <si>
    <t>İRAN</t>
  </si>
  <si>
    <t>BOSNA - HERSEK</t>
  </si>
  <si>
    <t>AMERİKA BİRLEŞİK DEVLETLERİ</t>
  </si>
  <si>
    <t>İSPANYA</t>
  </si>
  <si>
    <t>PORTEKİZ</t>
  </si>
  <si>
    <t>KANADA</t>
  </si>
  <si>
    <t>YUNANİSTAN</t>
  </si>
  <si>
    <t>JAPONYA</t>
  </si>
  <si>
    <t>SUUDİ ARABİSTAN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</si>
  <si>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</si>
  <si>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</si>
  <si>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</si>
  <si>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</si>
  <si>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</si>
  <si>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</si>
  <si>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</si>
  <si>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</si>
  <si>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</si>
  <si>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</si>
  <si>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TOPLAM</t>
  </si>
  <si>
    <t>MİLLİYET PAYI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</si>
  <si>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</si>
  <si>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</si>
  <si>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</si>
  <si>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</si>
  <si>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</si>
  <si>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2007 YILINDA İLİMİZE GELEN ZİYARETÇİLERİN SAYISI VE MİLLİYETLERİNE GÖRE DAĞILIMI (OCAK-EYLÜL AYLARI) 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</si>
</sst>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10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showGridLines="0" tabSelected="1" view="pageBreakPreview" zoomScale="75" zoomScaleSheetLayoutView="75" workbookViewId="0" topLeftCell="A1">
      <selection activeCell="A3" sqref="A3:L3"/>
    </sheetView>
  </sheetViews>
  <sheetFormatPr defaultColWidth="9.140625" defaultRowHeight="15" customHeight="1"/>
  <cols>
    <col min="1" max="1" width="36.7109375" style="1" customWidth="1"/>
    <col min="2" max="10" width="12.28125" style="2" customWidth="1"/>
    <col min="11" max="11" width="12.7109375" style="2" customWidth="1"/>
    <col min="12" max="12" width="13.7109375" style="2" customWidth="1"/>
    <col min="13" max="16384" width="9.140625" style="2" customWidth="1"/>
  </cols>
  <sheetData>
    <row r="1" ht="4.5" customHeight="1"/>
    <row r="2" spans="1:12" ht="25.5" customHeight="1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.75" customHeight="1">
      <c r="A3" s="17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4.5" customHeight="1"/>
    <row r="5" spans="1:12" s="3" customFormat="1" ht="31.5" customHeight="1">
      <c r="A5" s="6" t="s">
        <v>0</v>
      </c>
      <c r="B5" s="6" t="s">
        <v>37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6" t="s">
        <v>46</v>
      </c>
      <c r="L5" s="6" t="s">
        <v>47</v>
      </c>
    </row>
    <row r="6" spans="1:12" ht="15" customHeight="1">
      <c r="A6" s="7" t="s">
        <v>1</v>
      </c>
      <c r="B6" s="8">
        <v>5984</v>
      </c>
      <c r="C6" s="8">
        <v>6027</v>
      </c>
      <c r="D6" s="8">
        <v>8843</v>
      </c>
      <c r="E6" s="8">
        <v>52971</v>
      </c>
      <c r="F6" s="8">
        <v>227949</v>
      </c>
      <c r="G6" s="8">
        <v>350340</v>
      </c>
      <c r="H6" s="8">
        <v>340506</v>
      </c>
      <c r="I6" s="8">
        <v>374570</v>
      </c>
      <c r="J6" s="8">
        <v>341937</v>
      </c>
      <c r="K6" s="8">
        <v>1709127</v>
      </c>
      <c r="L6" s="12">
        <f>(K6/K$43)*100</f>
        <v>27.31988796001778</v>
      </c>
    </row>
    <row r="7" spans="1:12" ht="15" customHeight="1">
      <c r="A7" s="7" t="s">
        <v>2</v>
      </c>
      <c r="B7" s="8">
        <v>67459</v>
      </c>
      <c r="C7" s="8">
        <v>78853</v>
      </c>
      <c r="D7" s="8">
        <v>127604</v>
      </c>
      <c r="E7" s="8">
        <v>154720</v>
      </c>
      <c r="F7" s="8">
        <v>232807</v>
      </c>
      <c r="G7" s="8">
        <v>232024</v>
      </c>
      <c r="H7" s="8">
        <v>255039</v>
      </c>
      <c r="I7" s="8">
        <v>270725</v>
      </c>
      <c r="J7" s="8">
        <v>286787</v>
      </c>
      <c r="K7" s="8">
        <v>1706018</v>
      </c>
      <c r="L7" s="12">
        <f aca="true" t="shared" si="0" ref="L7:L43">(K7/K$43)*100</f>
        <v>27.27019151752539</v>
      </c>
    </row>
    <row r="8" spans="1:12" ht="15" customHeight="1">
      <c r="A8" s="7" t="s">
        <v>3</v>
      </c>
      <c r="B8" s="8">
        <v>3396</v>
      </c>
      <c r="C8" s="8">
        <v>6162</v>
      </c>
      <c r="D8" s="8">
        <v>10212</v>
      </c>
      <c r="E8" s="8">
        <v>43123</v>
      </c>
      <c r="F8" s="8">
        <v>58394</v>
      </c>
      <c r="G8" s="8">
        <v>33652</v>
      </c>
      <c r="H8" s="8">
        <v>72654</v>
      </c>
      <c r="I8" s="8">
        <v>48153</v>
      </c>
      <c r="J8" s="8">
        <v>42425</v>
      </c>
      <c r="K8" s="8">
        <v>318171</v>
      </c>
      <c r="L8" s="12">
        <f t="shared" si="0"/>
        <v>5.085869026776136</v>
      </c>
    </row>
    <row r="9" spans="1:12" ht="15" customHeight="1">
      <c r="A9" s="7" t="s">
        <v>4</v>
      </c>
      <c r="B9" s="8">
        <v>1967</v>
      </c>
      <c r="C9" s="8">
        <v>2420</v>
      </c>
      <c r="D9" s="8">
        <v>2453</v>
      </c>
      <c r="E9" s="8">
        <v>17673</v>
      </c>
      <c r="F9" s="8">
        <v>46955</v>
      </c>
      <c r="G9" s="8">
        <v>61583</v>
      </c>
      <c r="H9" s="8">
        <v>59009</v>
      </c>
      <c r="I9" s="8">
        <v>60122</v>
      </c>
      <c r="J9" s="8">
        <v>51008</v>
      </c>
      <c r="K9" s="8">
        <v>303190</v>
      </c>
      <c r="L9" s="12">
        <f t="shared" si="0"/>
        <v>4.846402186963164</v>
      </c>
    </row>
    <row r="10" spans="1:12" ht="15" customHeight="1">
      <c r="A10" s="7" t="s">
        <v>5</v>
      </c>
      <c r="B10" s="8">
        <v>7805</v>
      </c>
      <c r="C10" s="8">
        <v>9723</v>
      </c>
      <c r="D10" s="8">
        <v>19494</v>
      </c>
      <c r="E10" s="8">
        <v>20974</v>
      </c>
      <c r="F10" s="8">
        <v>24807</v>
      </c>
      <c r="G10" s="8">
        <v>24536</v>
      </c>
      <c r="H10" s="8">
        <v>45302</v>
      </c>
      <c r="I10" s="8">
        <v>55215</v>
      </c>
      <c r="J10" s="8">
        <v>39015</v>
      </c>
      <c r="K10" s="8">
        <v>246871</v>
      </c>
      <c r="L10" s="12">
        <f t="shared" si="0"/>
        <v>3.9461596830297276</v>
      </c>
    </row>
    <row r="11" spans="1:12" ht="15" customHeight="1">
      <c r="A11" s="7" t="s">
        <v>6</v>
      </c>
      <c r="B11" s="8">
        <v>2901</v>
      </c>
      <c r="C11" s="8">
        <v>3330</v>
      </c>
      <c r="D11" s="8">
        <v>5762</v>
      </c>
      <c r="E11" s="8">
        <v>16129</v>
      </c>
      <c r="F11" s="8">
        <v>25629</v>
      </c>
      <c r="G11" s="8">
        <v>26865</v>
      </c>
      <c r="H11" s="8">
        <v>35690</v>
      </c>
      <c r="I11" s="8">
        <v>38226</v>
      </c>
      <c r="J11" s="8">
        <v>29193</v>
      </c>
      <c r="K11" s="8">
        <v>183725</v>
      </c>
      <c r="L11" s="12">
        <f t="shared" si="0"/>
        <v>2.9367896098149915</v>
      </c>
    </row>
    <row r="12" spans="1:12" ht="15" customHeight="1">
      <c r="A12" s="7" t="s">
        <v>7</v>
      </c>
      <c r="B12" s="8">
        <v>2609</v>
      </c>
      <c r="C12" s="8">
        <v>5345</v>
      </c>
      <c r="D12" s="8">
        <v>7643</v>
      </c>
      <c r="E12" s="8">
        <v>8647</v>
      </c>
      <c r="F12" s="8">
        <v>12816</v>
      </c>
      <c r="G12" s="8">
        <v>36676</v>
      </c>
      <c r="H12" s="8">
        <v>42359</v>
      </c>
      <c r="I12" s="8">
        <v>34317</v>
      </c>
      <c r="J12" s="8">
        <v>24925</v>
      </c>
      <c r="K12" s="8">
        <v>175337</v>
      </c>
      <c r="L12" s="12">
        <f t="shared" si="0"/>
        <v>2.8027099187161855</v>
      </c>
    </row>
    <row r="13" spans="1:12" ht="15" customHeight="1">
      <c r="A13" s="7" t="s">
        <v>8</v>
      </c>
      <c r="B13" s="8">
        <v>2385</v>
      </c>
      <c r="C13" s="8">
        <v>3485</v>
      </c>
      <c r="D13" s="8">
        <v>9532</v>
      </c>
      <c r="E13" s="8">
        <v>17392</v>
      </c>
      <c r="F13" s="8">
        <v>17998</v>
      </c>
      <c r="G13" s="8">
        <v>19793</v>
      </c>
      <c r="H13" s="8">
        <v>40172</v>
      </c>
      <c r="I13" s="8">
        <v>35295</v>
      </c>
      <c r="J13" s="8">
        <v>21545</v>
      </c>
      <c r="K13" s="8">
        <v>167597</v>
      </c>
      <c r="L13" s="12">
        <f t="shared" si="0"/>
        <v>2.6789883153417504</v>
      </c>
    </row>
    <row r="14" spans="1:12" ht="15" customHeight="1">
      <c r="A14" s="7" t="s">
        <v>9</v>
      </c>
      <c r="B14" s="8">
        <v>242</v>
      </c>
      <c r="C14" s="8">
        <v>565</v>
      </c>
      <c r="D14" s="8">
        <v>3301</v>
      </c>
      <c r="E14" s="8">
        <v>9274</v>
      </c>
      <c r="F14" s="8">
        <v>27896</v>
      </c>
      <c r="G14" s="8">
        <v>30390</v>
      </c>
      <c r="H14" s="8">
        <v>28050</v>
      </c>
      <c r="I14" s="8">
        <v>27560</v>
      </c>
      <c r="J14" s="8">
        <v>31652</v>
      </c>
      <c r="K14" s="8">
        <v>158930</v>
      </c>
      <c r="L14" s="12">
        <f t="shared" si="0"/>
        <v>2.5404488920282846</v>
      </c>
    </row>
    <row r="15" spans="1:12" ht="15" customHeight="1">
      <c r="A15" s="7" t="s">
        <v>10</v>
      </c>
      <c r="B15" s="8">
        <v>2324</v>
      </c>
      <c r="C15" s="8">
        <v>5712</v>
      </c>
      <c r="D15" s="8">
        <v>9117</v>
      </c>
      <c r="E15" s="8">
        <v>25472</v>
      </c>
      <c r="F15" s="8">
        <v>15387</v>
      </c>
      <c r="G15" s="8">
        <v>17554</v>
      </c>
      <c r="H15" s="8">
        <v>28408</v>
      </c>
      <c r="I15" s="8">
        <v>33450</v>
      </c>
      <c r="J15" s="8">
        <v>16631</v>
      </c>
      <c r="K15" s="8">
        <v>154055</v>
      </c>
      <c r="L15" s="12">
        <f t="shared" si="0"/>
        <v>2.462523463546325</v>
      </c>
    </row>
    <row r="16" spans="1:12" ht="15" customHeight="1">
      <c r="A16" s="7" t="s">
        <v>11</v>
      </c>
      <c r="B16" s="8">
        <v>603</v>
      </c>
      <c r="C16" s="8">
        <v>542</v>
      </c>
      <c r="D16" s="8">
        <v>453</v>
      </c>
      <c r="E16" s="8">
        <v>7179</v>
      </c>
      <c r="F16" s="8">
        <v>17828</v>
      </c>
      <c r="G16" s="8">
        <v>25620</v>
      </c>
      <c r="H16" s="8">
        <v>28464</v>
      </c>
      <c r="I16" s="8">
        <v>34769</v>
      </c>
      <c r="J16" s="8">
        <v>25921</v>
      </c>
      <c r="K16" s="8">
        <v>141379</v>
      </c>
      <c r="L16" s="12">
        <f t="shared" si="0"/>
        <v>2.2599013647899504</v>
      </c>
    </row>
    <row r="17" spans="1:12" ht="15" customHeight="1">
      <c r="A17" s="7" t="s">
        <v>12</v>
      </c>
      <c r="B17" s="8">
        <v>1661</v>
      </c>
      <c r="C17" s="8">
        <v>2982</v>
      </c>
      <c r="D17" s="8">
        <v>4522</v>
      </c>
      <c r="E17" s="8">
        <v>9763</v>
      </c>
      <c r="F17" s="8">
        <v>14714</v>
      </c>
      <c r="G17" s="8">
        <v>17710</v>
      </c>
      <c r="H17" s="8">
        <v>28568</v>
      </c>
      <c r="I17" s="8">
        <v>16173</v>
      </c>
      <c r="J17" s="8">
        <v>19276</v>
      </c>
      <c r="K17" s="8">
        <v>115369</v>
      </c>
      <c r="L17" s="12">
        <f t="shared" si="0"/>
        <v>1.8441392325200474</v>
      </c>
    </row>
    <row r="18" spans="1:12" ht="15" customHeight="1">
      <c r="A18" s="7" t="s">
        <v>13</v>
      </c>
      <c r="B18" s="8">
        <v>260</v>
      </c>
      <c r="C18" s="8">
        <v>583</v>
      </c>
      <c r="D18" s="8">
        <v>2404</v>
      </c>
      <c r="E18" s="8">
        <v>3238</v>
      </c>
      <c r="F18" s="8">
        <v>13393</v>
      </c>
      <c r="G18" s="8">
        <v>22866</v>
      </c>
      <c r="H18" s="8">
        <v>25779</v>
      </c>
      <c r="I18" s="8">
        <v>15432</v>
      </c>
      <c r="J18" s="8">
        <v>17961</v>
      </c>
      <c r="K18" s="8">
        <v>101916</v>
      </c>
      <c r="L18" s="12">
        <f t="shared" si="0"/>
        <v>1.629097019316395</v>
      </c>
    </row>
    <row r="19" spans="1:12" ht="15" customHeight="1">
      <c r="A19" s="7" t="s">
        <v>14</v>
      </c>
      <c r="B19" s="8">
        <v>122</v>
      </c>
      <c r="C19" s="8">
        <v>109</v>
      </c>
      <c r="D19" s="8">
        <v>188</v>
      </c>
      <c r="E19" s="8">
        <v>350</v>
      </c>
      <c r="F19" s="8">
        <v>3270</v>
      </c>
      <c r="G19" s="8">
        <v>17391</v>
      </c>
      <c r="H19" s="8">
        <v>23936</v>
      </c>
      <c r="I19" s="8">
        <v>23005</v>
      </c>
      <c r="J19" s="8">
        <v>8420</v>
      </c>
      <c r="K19" s="8">
        <v>76791</v>
      </c>
      <c r="L19" s="12">
        <f t="shared" si="0"/>
        <v>1.2274813494478323</v>
      </c>
    </row>
    <row r="20" spans="1:12" ht="15" customHeight="1">
      <c r="A20" s="7" t="s">
        <v>15</v>
      </c>
      <c r="B20" s="8">
        <v>1006</v>
      </c>
      <c r="C20" s="8">
        <v>2334</v>
      </c>
      <c r="D20" s="8">
        <v>2711</v>
      </c>
      <c r="E20" s="8">
        <v>8568</v>
      </c>
      <c r="F20" s="8">
        <v>7682</v>
      </c>
      <c r="G20" s="8">
        <v>9617</v>
      </c>
      <c r="H20" s="8">
        <v>18540</v>
      </c>
      <c r="I20" s="8">
        <v>7512</v>
      </c>
      <c r="J20" s="8">
        <v>15481</v>
      </c>
      <c r="K20" s="8">
        <v>73451</v>
      </c>
      <c r="L20" s="12">
        <f t="shared" si="0"/>
        <v>1.174092440498141</v>
      </c>
    </row>
    <row r="21" spans="1:12" ht="15" customHeight="1">
      <c r="A21" s="7" t="s">
        <v>16</v>
      </c>
      <c r="B21" s="8">
        <v>173</v>
      </c>
      <c r="C21" s="8">
        <v>198</v>
      </c>
      <c r="D21" s="8">
        <v>1029</v>
      </c>
      <c r="E21" s="8">
        <v>2463</v>
      </c>
      <c r="F21" s="8">
        <v>3961</v>
      </c>
      <c r="G21" s="8">
        <v>14720</v>
      </c>
      <c r="H21" s="8">
        <v>14047</v>
      </c>
      <c r="I21" s="8">
        <v>13319</v>
      </c>
      <c r="J21" s="8">
        <v>15052</v>
      </c>
      <c r="K21" s="8">
        <v>64962</v>
      </c>
      <c r="L21" s="12">
        <f t="shared" si="0"/>
        <v>1.0383982943682213</v>
      </c>
    </row>
    <row r="22" spans="1:12" ht="15" customHeight="1">
      <c r="A22" s="7" t="s">
        <v>17</v>
      </c>
      <c r="B22" s="8">
        <v>150</v>
      </c>
      <c r="C22" s="8">
        <v>197</v>
      </c>
      <c r="D22" s="8">
        <v>110</v>
      </c>
      <c r="E22" s="8">
        <v>708</v>
      </c>
      <c r="F22" s="8">
        <v>1757</v>
      </c>
      <c r="G22" s="8">
        <v>13089</v>
      </c>
      <c r="H22" s="8">
        <v>13210</v>
      </c>
      <c r="I22" s="8">
        <v>17006</v>
      </c>
      <c r="J22" s="8">
        <v>13901</v>
      </c>
      <c r="K22" s="8">
        <v>60128</v>
      </c>
      <c r="L22" s="12">
        <f t="shared" si="0"/>
        <v>0.961128238720674</v>
      </c>
    </row>
    <row r="23" spans="1:12" ht="15" customHeight="1">
      <c r="A23" s="7" t="s">
        <v>18</v>
      </c>
      <c r="B23" s="8">
        <v>219</v>
      </c>
      <c r="C23" s="8">
        <v>459</v>
      </c>
      <c r="D23" s="8">
        <v>659</v>
      </c>
      <c r="E23" s="8">
        <v>1881</v>
      </c>
      <c r="F23" s="8">
        <v>10230</v>
      </c>
      <c r="G23" s="8">
        <v>11494</v>
      </c>
      <c r="H23" s="8">
        <v>10654</v>
      </c>
      <c r="I23" s="8">
        <v>9149</v>
      </c>
      <c r="J23" s="8">
        <v>9156</v>
      </c>
      <c r="K23" s="8">
        <v>53901</v>
      </c>
      <c r="L23" s="12">
        <f t="shared" si="0"/>
        <v>0.8615914914063837</v>
      </c>
    </row>
    <row r="24" spans="1:12" ht="15" customHeight="1">
      <c r="A24" s="7" t="s">
        <v>19</v>
      </c>
      <c r="B24" s="8">
        <v>70</v>
      </c>
      <c r="C24" s="8">
        <v>228</v>
      </c>
      <c r="D24" s="8">
        <v>732</v>
      </c>
      <c r="E24" s="8">
        <v>2879</v>
      </c>
      <c r="F24" s="8">
        <v>7583</v>
      </c>
      <c r="G24" s="8">
        <v>8245</v>
      </c>
      <c r="H24" s="8">
        <v>7448</v>
      </c>
      <c r="I24" s="8">
        <v>7153</v>
      </c>
      <c r="J24" s="8">
        <v>7294</v>
      </c>
      <c r="K24" s="8">
        <v>41632</v>
      </c>
      <c r="L24" s="12">
        <f t="shared" si="0"/>
        <v>0.6654751668842984</v>
      </c>
    </row>
    <row r="25" spans="1:12" ht="15" customHeight="1">
      <c r="A25" s="7" t="s">
        <v>20</v>
      </c>
      <c r="B25" s="8">
        <v>636</v>
      </c>
      <c r="C25" s="8">
        <v>67</v>
      </c>
      <c r="D25" s="8">
        <v>337</v>
      </c>
      <c r="E25" s="8">
        <v>322</v>
      </c>
      <c r="F25" s="8">
        <v>1541</v>
      </c>
      <c r="G25" s="8">
        <v>8219</v>
      </c>
      <c r="H25" s="8">
        <v>9598</v>
      </c>
      <c r="I25" s="8">
        <v>8914</v>
      </c>
      <c r="J25" s="8">
        <v>6073</v>
      </c>
      <c r="K25" s="8">
        <v>35707</v>
      </c>
      <c r="L25" s="12">
        <f t="shared" si="0"/>
        <v>0.5707657999600703</v>
      </c>
    </row>
    <row r="26" spans="1:12" ht="15" customHeight="1">
      <c r="A26" s="7" t="s">
        <v>21</v>
      </c>
      <c r="B26" s="8">
        <v>92</v>
      </c>
      <c r="C26" s="8">
        <v>185</v>
      </c>
      <c r="D26" s="8">
        <v>236</v>
      </c>
      <c r="E26" s="8">
        <v>611</v>
      </c>
      <c r="F26" s="8">
        <v>587</v>
      </c>
      <c r="G26" s="8">
        <v>7689</v>
      </c>
      <c r="H26" s="8">
        <v>9591</v>
      </c>
      <c r="I26" s="8">
        <v>9133</v>
      </c>
      <c r="J26" s="8">
        <v>4467</v>
      </c>
      <c r="K26" s="8">
        <v>32591</v>
      </c>
      <c r="L26" s="12">
        <f t="shared" si="0"/>
        <v>0.5209574645447292</v>
      </c>
    </row>
    <row r="27" spans="1:12" ht="15" customHeight="1">
      <c r="A27" s="7" t="s">
        <v>22</v>
      </c>
      <c r="B27" s="8">
        <v>38</v>
      </c>
      <c r="C27" s="8">
        <v>716</v>
      </c>
      <c r="D27" s="8">
        <v>1977</v>
      </c>
      <c r="E27" s="8">
        <v>4466</v>
      </c>
      <c r="F27" s="8">
        <v>4525</v>
      </c>
      <c r="G27" s="8">
        <v>5902</v>
      </c>
      <c r="H27" s="8">
        <v>4222</v>
      </c>
      <c r="I27" s="8">
        <v>3699</v>
      </c>
      <c r="J27" s="8">
        <v>6772</v>
      </c>
      <c r="K27" s="8">
        <v>32317</v>
      </c>
      <c r="L27" s="12">
        <f t="shared" si="0"/>
        <v>0.5165776558464612</v>
      </c>
    </row>
    <row r="28" spans="1:12" ht="15" customHeight="1">
      <c r="A28" s="7" t="s">
        <v>23</v>
      </c>
      <c r="B28" s="8">
        <v>12</v>
      </c>
      <c r="C28" s="8">
        <v>100</v>
      </c>
      <c r="D28" s="8">
        <v>133</v>
      </c>
      <c r="E28" s="8">
        <v>1043</v>
      </c>
      <c r="F28" s="8">
        <v>5856</v>
      </c>
      <c r="G28" s="8">
        <v>5698</v>
      </c>
      <c r="H28" s="8">
        <v>4602</v>
      </c>
      <c r="I28" s="8">
        <v>5775</v>
      </c>
      <c r="J28" s="8">
        <v>8932</v>
      </c>
      <c r="K28" s="8">
        <v>32151</v>
      </c>
      <c r="L28" s="12">
        <f t="shared" si="0"/>
        <v>0.513924195102255</v>
      </c>
    </row>
    <row r="29" spans="1:12" ht="15" customHeight="1">
      <c r="A29" s="7" t="s">
        <v>24</v>
      </c>
      <c r="B29" s="8">
        <v>340</v>
      </c>
      <c r="C29" s="8">
        <v>373</v>
      </c>
      <c r="D29" s="8">
        <v>517</v>
      </c>
      <c r="E29" s="8">
        <v>1345</v>
      </c>
      <c r="F29" s="8">
        <v>3024</v>
      </c>
      <c r="G29" s="8">
        <v>4424</v>
      </c>
      <c r="H29" s="8">
        <v>6202</v>
      </c>
      <c r="I29" s="8">
        <v>10114</v>
      </c>
      <c r="J29" s="8">
        <v>2886</v>
      </c>
      <c r="K29" s="8">
        <v>29225</v>
      </c>
      <c r="L29" s="12">
        <f t="shared" si="0"/>
        <v>0.46715295330980067</v>
      </c>
    </row>
    <row r="30" spans="1:12" ht="15" customHeight="1">
      <c r="A30" s="7" t="s">
        <v>25</v>
      </c>
      <c r="B30" s="8">
        <v>157</v>
      </c>
      <c r="C30" s="8">
        <v>194</v>
      </c>
      <c r="D30" s="8">
        <v>180</v>
      </c>
      <c r="E30" s="8">
        <v>437</v>
      </c>
      <c r="F30" s="8">
        <v>704</v>
      </c>
      <c r="G30" s="8">
        <v>4515</v>
      </c>
      <c r="H30" s="8">
        <v>8183</v>
      </c>
      <c r="I30" s="8">
        <v>7233</v>
      </c>
      <c r="J30" s="8">
        <v>2750</v>
      </c>
      <c r="K30" s="8">
        <v>24353</v>
      </c>
      <c r="L30" s="12">
        <f t="shared" si="0"/>
        <v>0.3892754789376758</v>
      </c>
    </row>
    <row r="31" spans="1:12" ht="15" customHeight="1">
      <c r="A31" s="7" t="s">
        <v>26</v>
      </c>
      <c r="B31" s="8">
        <v>373</v>
      </c>
      <c r="C31" s="8">
        <v>666</v>
      </c>
      <c r="D31" s="8">
        <v>785</v>
      </c>
      <c r="E31" s="8">
        <v>1603</v>
      </c>
      <c r="F31" s="8">
        <v>767</v>
      </c>
      <c r="G31" s="8">
        <v>2424</v>
      </c>
      <c r="H31" s="8">
        <v>2877</v>
      </c>
      <c r="I31" s="8">
        <v>2341</v>
      </c>
      <c r="J31" s="8">
        <v>2169</v>
      </c>
      <c r="K31" s="8">
        <v>14005</v>
      </c>
      <c r="L31" s="12">
        <f t="shared" si="0"/>
        <v>0.22386576941330225</v>
      </c>
    </row>
    <row r="32" spans="1:12" ht="15" customHeight="1">
      <c r="A32" s="7" t="s">
        <v>27</v>
      </c>
      <c r="B32" s="8">
        <v>69</v>
      </c>
      <c r="C32" s="8">
        <v>24</v>
      </c>
      <c r="D32" s="8">
        <v>864</v>
      </c>
      <c r="E32" s="8">
        <v>90</v>
      </c>
      <c r="F32" s="8">
        <v>302</v>
      </c>
      <c r="G32" s="8">
        <v>665</v>
      </c>
      <c r="H32" s="8">
        <v>2620</v>
      </c>
      <c r="I32" s="8">
        <v>5783</v>
      </c>
      <c r="J32" s="8">
        <v>3134</v>
      </c>
      <c r="K32" s="8">
        <v>13551</v>
      </c>
      <c r="L32" s="12">
        <f t="shared" si="0"/>
        <v>0.21660871412493102</v>
      </c>
    </row>
    <row r="33" spans="1:12" ht="15" customHeight="1">
      <c r="A33" s="7" t="s">
        <v>28</v>
      </c>
      <c r="B33" s="8">
        <v>62</v>
      </c>
      <c r="C33" s="8">
        <v>96</v>
      </c>
      <c r="D33" s="8">
        <v>100</v>
      </c>
      <c r="E33" s="8">
        <v>168</v>
      </c>
      <c r="F33" s="8">
        <v>367</v>
      </c>
      <c r="G33" s="8">
        <v>2298</v>
      </c>
      <c r="H33" s="8">
        <v>3156</v>
      </c>
      <c r="I33" s="8">
        <v>2781</v>
      </c>
      <c r="J33" s="8">
        <v>1007</v>
      </c>
      <c r="K33" s="8">
        <v>10035</v>
      </c>
      <c r="L33" s="12">
        <f t="shared" si="0"/>
        <v>0.16040649739824975</v>
      </c>
    </row>
    <row r="34" spans="1:12" ht="15" customHeight="1">
      <c r="A34" s="7" t="s">
        <v>29</v>
      </c>
      <c r="B34" s="8">
        <v>170</v>
      </c>
      <c r="C34" s="8">
        <v>201</v>
      </c>
      <c r="D34" s="8">
        <v>312</v>
      </c>
      <c r="E34" s="8">
        <v>783</v>
      </c>
      <c r="F34" s="8">
        <v>752</v>
      </c>
      <c r="G34" s="8">
        <v>1278</v>
      </c>
      <c r="H34" s="8">
        <v>1384</v>
      </c>
      <c r="I34" s="8">
        <v>1236</v>
      </c>
      <c r="J34" s="8">
        <v>809</v>
      </c>
      <c r="K34" s="8">
        <v>6925</v>
      </c>
      <c r="L34" s="12">
        <f t="shared" si="0"/>
        <v>0.11069407020257893</v>
      </c>
    </row>
    <row r="35" spans="1:12" ht="15" customHeight="1">
      <c r="A35" s="7" t="s">
        <v>30</v>
      </c>
      <c r="B35" s="8">
        <v>91</v>
      </c>
      <c r="C35" s="8">
        <v>92</v>
      </c>
      <c r="D35" s="8">
        <v>268</v>
      </c>
      <c r="E35" s="8">
        <v>502</v>
      </c>
      <c r="F35" s="8">
        <v>304</v>
      </c>
      <c r="G35" s="8">
        <v>486</v>
      </c>
      <c r="H35" s="8">
        <v>509</v>
      </c>
      <c r="I35" s="8">
        <v>509</v>
      </c>
      <c r="J35" s="8">
        <v>594</v>
      </c>
      <c r="K35" s="8">
        <v>3355</v>
      </c>
      <c r="L35" s="12">
        <f t="shared" si="0"/>
        <v>0.053628679498866766</v>
      </c>
    </row>
    <row r="36" spans="1:12" ht="15" customHeight="1">
      <c r="A36" s="7" t="s">
        <v>31</v>
      </c>
      <c r="B36" s="8">
        <v>35</v>
      </c>
      <c r="C36" s="8">
        <v>68</v>
      </c>
      <c r="D36" s="8">
        <v>90</v>
      </c>
      <c r="E36" s="8">
        <v>206</v>
      </c>
      <c r="F36" s="8">
        <v>186</v>
      </c>
      <c r="G36" s="8">
        <v>404</v>
      </c>
      <c r="H36" s="8">
        <v>732</v>
      </c>
      <c r="I36" s="8">
        <v>1205</v>
      </c>
      <c r="J36" s="8">
        <v>397</v>
      </c>
      <c r="K36" s="8">
        <v>3323</v>
      </c>
      <c r="L36" s="12">
        <f t="shared" si="0"/>
        <v>0.05311716899395953</v>
      </c>
    </row>
    <row r="37" spans="1:12" ht="15" customHeight="1">
      <c r="A37" s="7" t="s">
        <v>32</v>
      </c>
      <c r="B37" s="8">
        <v>25</v>
      </c>
      <c r="C37" s="8">
        <v>37</v>
      </c>
      <c r="D37" s="8">
        <v>65</v>
      </c>
      <c r="E37" s="8">
        <v>164</v>
      </c>
      <c r="F37" s="8">
        <v>169</v>
      </c>
      <c r="G37" s="8">
        <v>319</v>
      </c>
      <c r="H37" s="8">
        <v>363</v>
      </c>
      <c r="I37" s="8">
        <v>329</v>
      </c>
      <c r="J37" s="8">
        <v>249</v>
      </c>
      <c r="K37" s="8">
        <v>1720</v>
      </c>
      <c r="L37" s="12">
        <f t="shared" si="0"/>
        <v>0.027493689638763287</v>
      </c>
    </row>
    <row r="38" spans="1:12" ht="15" customHeight="1">
      <c r="A38" s="7" t="s">
        <v>33</v>
      </c>
      <c r="B38" s="8">
        <v>45</v>
      </c>
      <c r="C38" s="8">
        <v>62</v>
      </c>
      <c r="D38" s="8">
        <v>65</v>
      </c>
      <c r="E38" s="8">
        <v>99</v>
      </c>
      <c r="F38" s="8">
        <v>121</v>
      </c>
      <c r="G38" s="8">
        <v>195</v>
      </c>
      <c r="H38" s="8">
        <v>341</v>
      </c>
      <c r="I38" s="8">
        <v>337</v>
      </c>
      <c r="J38" s="8">
        <v>123</v>
      </c>
      <c r="K38" s="8">
        <v>1388</v>
      </c>
      <c r="L38" s="12">
        <f t="shared" si="0"/>
        <v>0.022186768150350842</v>
      </c>
    </row>
    <row r="39" spans="1:12" ht="15" customHeight="1">
      <c r="A39" s="7" t="s">
        <v>34</v>
      </c>
      <c r="B39" s="8">
        <v>26</v>
      </c>
      <c r="C39" s="8">
        <v>33</v>
      </c>
      <c r="D39" s="8">
        <v>27</v>
      </c>
      <c r="E39" s="8">
        <v>56</v>
      </c>
      <c r="F39" s="8">
        <v>64</v>
      </c>
      <c r="G39" s="8">
        <v>55</v>
      </c>
      <c r="H39" s="8">
        <v>117</v>
      </c>
      <c r="I39" s="8">
        <v>204</v>
      </c>
      <c r="J39" s="8">
        <v>96</v>
      </c>
      <c r="K39" s="8">
        <v>678</v>
      </c>
      <c r="L39" s="12">
        <f t="shared" si="0"/>
        <v>0.01083762882272181</v>
      </c>
    </row>
    <row r="40" spans="1:12" ht="15" customHeight="1">
      <c r="A40" s="7" t="s">
        <v>35</v>
      </c>
      <c r="B40" s="8">
        <v>0</v>
      </c>
      <c r="C40" s="8">
        <v>0</v>
      </c>
      <c r="D40" s="8">
        <v>0</v>
      </c>
      <c r="E40" s="8">
        <v>37</v>
      </c>
      <c r="F40" s="8">
        <v>41</v>
      </c>
      <c r="G40" s="8">
        <v>4</v>
      </c>
      <c r="H40" s="8">
        <v>42</v>
      </c>
      <c r="I40" s="8">
        <v>54</v>
      </c>
      <c r="J40" s="8">
        <v>2</v>
      </c>
      <c r="K40" s="8">
        <v>180</v>
      </c>
      <c r="L40" s="12">
        <f t="shared" si="0"/>
        <v>0.0028772465901031347</v>
      </c>
    </row>
    <row r="41" spans="1:12" ht="15" customHeight="1">
      <c r="A41" s="7" t="s">
        <v>36</v>
      </c>
      <c r="B41" s="8">
        <v>3</v>
      </c>
      <c r="C41" s="8">
        <v>4</v>
      </c>
      <c r="D41" s="8">
        <v>5</v>
      </c>
      <c r="E41" s="8">
        <v>16</v>
      </c>
      <c r="F41" s="8">
        <v>19</v>
      </c>
      <c r="G41" s="8">
        <v>7</v>
      </c>
      <c r="H41" s="8">
        <v>21</v>
      </c>
      <c r="I41" s="8">
        <v>26</v>
      </c>
      <c r="J41" s="8">
        <v>11</v>
      </c>
      <c r="K41" s="8">
        <v>112</v>
      </c>
      <c r="L41" s="12">
        <f t="shared" si="0"/>
        <v>0.001790286767175284</v>
      </c>
    </row>
    <row r="42" spans="1:12" s="10" customFormat="1" ht="16.5" customHeight="1">
      <c r="A42" s="4" t="s">
        <v>48</v>
      </c>
      <c r="B42" s="9">
        <v>2074</v>
      </c>
      <c r="C42" s="9">
        <v>2035</v>
      </c>
      <c r="D42" s="9">
        <v>2294</v>
      </c>
      <c r="E42" s="9">
        <v>6274</v>
      </c>
      <c r="F42" s="9">
        <v>11476</v>
      </c>
      <c r="G42" s="9">
        <v>24260</v>
      </c>
      <c r="H42" s="9">
        <v>41350</v>
      </c>
      <c r="I42" s="9">
        <v>47996</v>
      </c>
      <c r="J42" s="9">
        <v>24056</v>
      </c>
      <c r="K42" s="9">
        <v>161815</v>
      </c>
      <c r="L42" s="13">
        <f t="shared" si="0"/>
        <v>2.5865647609863265</v>
      </c>
    </row>
    <row r="43" spans="1:12" s="10" customFormat="1" ht="16.5" customHeight="1">
      <c r="A43" s="4" t="s">
        <v>49</v>
      </c>
      <c r="B43" s="11">
        <f>SUM(B6:B42)</f>
        <v>105584</v>
      </c>
      <c r="C43" s="11">
        <f aca="true" t="shared" si="1" ref="C43:K43">SUM(C6:C42)</f>
        <v>134207</v>
      </c>
      <c r="D43" s="11">
        <f t="shared" si="1"/>
        <v>225024</v>
      </c>
      <c r="E43" s="11">
        <f t="shared" si="1"/>
        <v>421626</v>
      </c>
      <c r="F43" s="11">
        <f t="shared" si="1"/>
        <v>801861</v>
      </c>
      <c r="G43" s="11">
        <f t="shared" si="1"/>
        <v>1043007</v>
      </c>
      <c r="H43" s="11">
        <f t="shared" si="1"/>
        <v>1213745</v>
      </c>
      <c r="I43" s="11">
        <f t="shared" si="1"/>
        <v>1228820</v>
      </c>
      <c r="J43" s="11">
        <f t="shared" si="1"/>
        <v>1082107</v>
      </c>
      <c r="K43" s="11">
        <f t="shared" si="1"/>
        <v>6255981</v>
      </c>
      <c r="L43" s="13">
        <f t="shared" si="0"/>
        <v>100</v>
      </c>
    </row>
    <row r="44" spans="1:12" s="10" customFormat="1" ht="16.5" customHeight="1">
      <c r="A44" s="5" t="s">
        <v>50</v>
      </c>
      <c r="B44" s="9">
        <v>20360</v>
      </c>
      <c r="C44" s="9">
        <v>16151</v>
      </c>
      <c r="D44" s="9">
        <v>21560</v>
      </c>
      <c r="E44" s="9">
        <v>26172</v>
      </c>
      <c r="F44" s="9">
        <v>30335</v>
      </c>
      <c r="G44" s="9">
        <v>51810</v>
      </c>
      <c r="H44" s="9">
        <v>78266</v>
      </c>
      <c r="I44" s="9">
        <v>52834</v>
      </c>
      <c r="J44" s="9">
        <v>30072</v>
      </c>
      <c r="K44" s="9">
        <v>327560</v>
      </c>
      <c r="L44" s="14">
        <f>(K44/K45)*100</f>
        <v>4.97543798998138</v>
      </c>
    </row>
    <row r="45" spans="1:12" s="10" customFormat="1" ht="16.5" customHeight="1">
      <c r="A45" s="4" t="s">
        <v>51</v>
      </c>
      <c r="B45" s="11">
        <f>B44+B43</f>
        <v>125944</v>
      </c>
      <c r="C45" s="11">
        <f aca="true" t="shared" si="2" ref="C45:K45">C44+C43</f>
        <v>150358</v>
      </c>
      <c r="D45" s="11">
        <f t="shared" si="2"/>
        <v>246584</v>
      </c>
      <c r="E45" s="11">
        <f t="shared" si="2"/>
        <v>447798</v>
      </c>
      <c r="F45" s="11">
        <f t="shared" si="2"/>
        <v>832196</v>
      </c>
      <c r="G45" s="11">
        <f t="shared" si="2"/>
        <v>1094817</v>
      </c>
      <c r="H45" s="11">
        <f t="shared" si="2"/>
        <v>1292011</v>
      </c>
      <c r="I45" s="11">
        <f t="shared" si="2"/>
        <v>1281654</v>
      </c>
      <c r="J45" s="11">
        <f t="shared" si="2"/>
        <v>1112179</v>
      </c>
      <c r="K45" s="11">
        <f t="shared" si="2"/>
        <v>6583541</v>
      </c>
      <c r="L45" s="15"/>
    </row>
  </sheetData>
  <mergeCells count="3">
    <mergeCell ref="L44:L45"/>
    <mergeCell ref="A2:L2"/>
    <mergeCell ref="A3:L3"/>
  </mergeCells>
  <printOptions horizontalCentered="1"/>
  <pageMargins left="0.3937007874015748" right="0.1968503937007874" top="0.1968503937007874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2007-10-02T07:21:31Z</cp:lastPrinted>
  <dcterms:created xsi:type="dcterms:W3CDTF">2007-10-01T13:34:16Z</dcterms:created>
  <dcterms:modified xsi:type="dcterms:W3CDTF">2007-11-01T19:07:43Z</dcterms:modified>
  <cp:category/>
  <cp:version/>
  <cp:contentType/>
  <cp:contentStatus/>
</cp:coreProperties>
</file>