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3" activeTab="0"/>
  </bookViews>
  <sheets>
    <sheet name="Ocak-Haziran Ayları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<sst xmlns="http://schemas.openxmlformats.org/spreadsheetml/2006/main" count="51" uniqueCount="51">
  <si>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</si>
  <si>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</si>
  <si>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</si>
  <si>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</si>
  <si>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</si>
  <si>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</si>
  <si>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</si>
  <si>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FRANSA</t>
  </si>
  <si>
    <t>AVUSTURYA</t>
  </si>
  <si>
    <t>İSVEÇ</t>
  </si>
  <si>
    <t>BELÇİKA</t>
  </si>
  <si>
    <t>POLONYA</t>
  </si>
  <si>
    <t>DANİMARKA</t>
  </si>
  <si>
    <t>NORVEÇ</t>
  </si>
  <si>
    <t>İSVİÇRE</t>
  </si>
  <si>
    <t>BELARUS (BEYAZ RUSYA)</t>
  </si>
  <si>
    <t>ÇEK CUMHURİYETİ</t>
  </si>
  <si>
    <t>KAZAKİSTAN</t>
  </si>
  <si>
    <t>LİTVANYA</t>
  </si>
  <si>
    <t>FİNLANDİYA</t>
  </si>
  <si>
    <t>ROMANYA</t>
  </si>
  <si>
    <t>LETONYA</t>
  </si>
  <si>
    <t>MACARİSTAN</t>
  </si>
  <si>
    <t>İTALYA</t>
  </si>
  <si>
    <t>SLOVAKYA</t>
  </si>
  <si>
    <t>SLOVENYA</t>
  </si>
  <si>
    <t>SIRBİSTAN &amp; KARADAĞ</t>
  </si>
  <si>
    <t>AMERİKA BİRLEŞİK DEVLETLERİ</t>
  </si>
  <si>
    <t>BOSNA - HERSEK</t>
  </si>
  <si>
    <t>İRAN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</si>
  <si>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</si>
  <si>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</si>
  <si>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</si>
  <si>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</si>
  <si>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</si>
  <si>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</si>
  <si>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</si>
  <si>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</si>
  <si>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</si>
  <si>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</si>
  <si>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</si>
  <si>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MAYIS</t>
  </si>
  <si>
    <t>HAZİRAN</t>
  </si>
  <si>
    <t>TOPLAM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</si>
  <si>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</si>
  <si>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</si>
  <si>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</si>
  <si>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</si>
  <si>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</si>
  <si>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</si>
  <si>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2007 YILINDA İLİMİZE GELEN ZİYARETÇİLERİN SAYISI VE MİLLİYETLERİNE GÖRE DAĞILIMI (OCAK-HAZİRAN AYLARI)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</si>
</sst>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tabSelected="1" view="pageBreakPreview" zoomScale="75" zoomScaleNormal="75" zoomScaleSheetLayoutView="75" workbookViewId="0" topLeftCell="A1">
      <selection activeCell="A5" sqref="A5"/>
    </sheetView>
  </sheetViews>
  <sheetFormatPr defaultColWidth="9.140625" defaultRowHeight="15" customHeight="1"/>
  <cols>
    <col min="1" max="1" width="36.7109375" style="1" customWidth="1"/>
    <col min="2" max="8" width="14.7109375" style="1" customWidth="1"/>
    <col min="9" max="9" width="18.140625" style="1" customWidth="1"/>
    <col min="10" max="16384" width="9.140625" style="1" customWidth="1"/>
  </cols>
  <sheetData>
    <row r="1" ht="4.5" customHeight="1"/>
    <row r="2" spans="1:9" ht="25.5" customHeight="1">
      <c r="A2" s="14" t="s">
        <v>49</v>
      </c>
      <c r="B2" s="14"/>
      <c r="C2" s="14"/>
      <c r="D2" s="14"/>
      <c r="E2" s="14"/>
      <c r="F2" s="14"/>
      <c r="G2" s="14"/>
      <c r="H2" s="14"/>
      <c r="I2" s="14"/>
    </row>
    <row r="3" spans="1:9" ht="21.75" customHeight="1">
      <c r="A3" s="15" t="s">
        <v>50</v>
      </c>
      <c r="B3" s="15"/>
      <c r="C3" s="15"/>
      <c r="D3" s="15"/>
      <c r="E3" s="15"/>
      <c r="F3" s="15"/>
      <c r="G3" s="15"/>
      <c r="H3" s="15"/>
      <c r="I3" s="15"/>
    </row>
    <row r="4" ht="4.5" customHeight="1"/>
    <row r="5" spans="1:9" s="2" customFormat="1" ht="31.5" customHeight="1">
      <c r="A5" s="3" t="s">
        <v>0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</row>
    <row r="6" spans="1:9" ht="15" customHeight="1">
      <c r="A6" s="13" t="s">
        <v>1</v>
      </c>
      <c r="B6" s="7">
        <v>67459</v>
      </c>
      <c r="C6" s="7">
        <v>78853</v>
      </c>
      <c r="D6" s="7">
        <v>127604</v>
      </c>
      <c r="E6" s="7">
        <v>154720</v>
      </c>
      <c r="F6" s="7">
        <v>232807</v>
      </c>
      <c r="G6" s="7">
        <v>232024</v>
      </c>
      <c r="H6" s="7">
        <v>893467</v>
      </c>
      <c r="I6" s="8">
        <f>(H6/H$43)*100</f>
        <v>32.7120439320487</v>
      </c>
    </row>
    <row r="7" spans="1:9" ht="15" customHeight="1">
      <c r="A7" s="13" t="s">
        <v>2</v>
      </c>
      <c r="B7" s="7">
        <v>5984</v>
      </c>
      <c r="C7" s="7">
        <v>6027</v>
      </c>
      <c r="D7" s="7">
        <v>8843</v>
      </c>
      <c r="E7" s="7">
        <v>52971</v>
      </c>
      <c r="F7" s="7">
        <v>227949</v>
      </c>
      <c r="G7" s="7">
        <v>350340</v>
      </c>
      <c r="H7" s="7">
        <v>652114</v>
      </c>
      <c r="I7" s="8">
        <f aca="true" t="shared" si="0" ref="I7:I43">(H7/H$43)*100</f>
        <v>23.875511705193368</v>
      </c>
    </row>
    <row r="8" spans="1:9" ht="15" customHeight="1">
      <c r="A8" s="13" t="s">
        <v>3</v>
      </c>
      <c r="B8" s="7">
        <v>3396</v>
      </c>
      <c r="C8" s="7">
        <v>6162</v>
      </c>
      <c r="D8" s="7">
        <v>10212</v>
      </c>
      <c r="E8" s="7">
        <v>43123</v>
      </c>
      <c r="F8" s="7">
        <v>58394</v>
      </c>
      <c r="G8" s="7">
        <v>33652</v>
      </c>
      <c r="H8" s="7">
        <v>154939</v>
      </c>
      <c r="I8" s="8">
        <f t="shared" si="0"/>
        <v>5.672701257895024</v>
      </c>
    </row>
    <row r="9" spans="1:9" ht="15" customHeight="1">
      <c r="A9" s="13" t="s">
        <v>4</v>
      </c>
      <c r="B9" s="7">
        <v>1967</v>
      </c>
      <c r="C9" s="7">
        <v>2420</v>
      </c>
      <c r="D9" s="7">
        <v>2453</v>
      </c>
      <c r="E9" s="7">
        <v>17673</v>
      </c>
      <c r="F9" s="7">
        <v>46955</v>
      </c>
      <c r="G9" s="7">
        <v>61583</v>
      </c>
      <c r="H9" s="7">
        <v>133051</v>
      </c>
      <c r="I9" s="8">
        <f t="shared" si="0"/>
        <v>4.871327264692497</v>
      </c>
    </row>
    <row r="10" spans="1:9" ht="15" customHeight="1">
      <c r="A10" s="13" t="s">
        <v>5</v>
      </c>
      <c r="B10" s="7">
        <v>7805</v>
      </c>
      <c r="C10" s="7">
        <v>9723</v>
      </c>
      <c r="D10" s="7">
        <v>19494</v>
      </c>
      <c r="E10" s="7">
        <v>20974</v>
      </c>
      <c r="F10" s="7">
        <v>24807</v>
      </c>
      <c r="G10" s="7">
        <v>24536</v>
      </c>
      <c r="H10" s="7">
        <v>107339</v>
      </c>
      <c r="I10" s="8">
        <f t="shared" si="0"/>
        <v>3.929947142560582</v>
      </c>
    </row>
    <row r="11" spans="1:9" ht="15" customHeight="1">
      <c r="A11" s="13" t="s">
        <v>6</v>
      </c>
      <c r="B11" s="7">
        <v>2901</v>
      </c>
      <c r="C11" s="7">
        <v>3330</v>
      </c>
      <c r="D11" s="7">
        <v>5762</v>
      </c>
      <c r="E11" s="7">
        <v>16129</v>
      </c>
      <c r="F11" s="7">
        <v>25629</v>
      </c>
      <c r="G11" s="7">
        <v>26865</v>
      </c>
      <c r="H11" s="7">
        <v>80616</v>
      </c>
      <c r="I11" s="8">
        <f t="shared" si="0"/>
        <v>2.9515518017185167</v>
      </c>
    </row>
    <row r="12" spans="1:9" ht="15" customHeight="1">
      <c r="A12" s="13" t="s">
        <v>7</v>
      </c>
      <c r="B12" s="7">
        <v>2324</v>
      </c>
      <c r="C12" s="7">
        <v>5712</v>
      </c>
      <c r="D12" s="7">
        <v>9117</v>
      </c>
      <c r="E12" s="7">
        <v>25472</v>
      </c>
      <c r="F12" s="7">
        <v>15387</v>
      </c>
      <c r="G12" s="7">
        <v>17554</v>
      </c>
      <c r="H12" s="7">
        <v>75566</v>
      </c>
      <c r="I12" s="8">
        <f t="shared" si="0"/>
        <v>2.7666587705748418</v>
      </c>
    </row>
    <row r="13" spans="1:9" ht="15" customHeight="1">
      <c r="A13" s="13" t="s">
        <v>8</v>
      </c>
      <c r="B13" s="7">
        <v>2609</v>
      </c>
      <c r="C13" s="7">
        <v>5345</v>
      </c>
      <c r="D13" s="7">
        <v>7643</v>
      </c>
      <c r="E13" s="7">
        <v>8647</v>
      </c>
      <c r="F13" s="7">
        <v>12816</v>
      </c>
      <c r="G13" s="7">
        <v>36676</v>
      </c>
      <c r="H13" s="7">
        <v>73736</v>
      </c>
      <c r="I13" s="8">
        <f t="shared" si="0"/>
        <v>2.6996579295861434</v>
      </c>
    </row>
    <row r="14" spans="1:9" ht="15" customHeight="1">
      <c r="A14" s="13" t="s">
        <v>9</v>
      </c>
      <c r="B14" s="7">
        <v>242</v>
      </c>
      <c r="C14" s="7">
        <v>565</v>
      </c>
      <c r="D14" s="7">
        <v>3301</v>
      </c>
      <c r="E14" s="7">
        <v>9274</v>
      </c>
      <c r="F14" s="7">
        <v>27896</v>
      </c>
      <c r="G14" s="7">
        <v>30390</v>
      </c>
      <c r="H14" s="7">
        <v>71668</v>
      </c>
      <c r="I14" s="8">
        <f t="shared" si="0"/>
        <v>2.623943318020773</v>
      </c>
    </row>
    <row r="15" spans="1:9" ht="15" customHeight="1">
      <c r="A15" s="13" t="s">
        <v>10</v>
      </c>
      <c r="B15" s="7">
        <v>2385</v>
      </c>
      <c r="C15" s="7">
        <v>3485</v>
      </c>
      <c r="D15" s="7">
        <v>9532</v>
      </c>
      <c r="E15" s="7">
        <v>17392</v>
      </c>
      <c r="F15" s="7">
        <v>17998</v>
      </c>
      <c r="G15" s="7">
        <v>19793</v>
      </c>
      <c r="H15" s="7">
        <v>70585</v>
      </c>
      <c r="I15" s="8">
        <f t="shared" si="0"/>
        <v>2.584292000648773</v>
      </c>
    </row>
    <row r="16" spans="1:9" ht="15" customHeight="1">
      <c r="A16" s="13" t="s">
        <v>11</v>
      </c>
      <c r="B16" s="7">
        <v>603</v>
      </c>
      <c r="C16" s="7">
        <v>542</v>
      </c>
      <c r="D16" s="7">
        <v>453</v>
      </c>
      <c r="E16" s="7">
        <v>7179</v>
      </c>
      <c r="F16" s="7">
        <v>17828</v>
      </c>
      <c r="G16" s="7">
        <v>25620</v>
      </c>
      <c r="H16" s="7">
        <v>52225</v>
      </c>
      <c r="I16" s="8">
        <f t="shared" si="0"/>
        <v>1.9120868418769168</v>
      </c>
    </row>
    <row r="17" spans="1:9" ht="15" customHeight="1">
      <c r="A17" s="13" t="s">
        <v>12</v>
      </c>
      <c r="B17" s="7">
        <v>1661</v>
      </c>
      <c r="C17" s="7">
        <v>2982</v>
      </c>
      <c r="D17" s="7">
        <v>4522</v>
      </c>
      <c r="E17" s="7">
        <v>9763</v>
      </c>
      <c r="F17" s="7">
        <v>14714</v>
      </c>
      <c r="G17" s="7">
        <v>17710</v>
      </c>
      <c r="H17" s="7">
        <v>51352</v>
      </c>
      <c r="I17" s="8">
        <f t="shared" si="0"/>
        <v>1.8801241456019806</v>
      </c>
    </row>
    <row r="18" spans="1:9" ht="15" customHeight="1">
      <c r="A18" s="13" t="s">
        <v>13</v>
      </c>
      <c r="B18" s="7">
        <v>260</v>
      </c>
      <c r="C18" s="7">
        <v>583</v>
      </c>
      <c r="D18" s="7">
        <v>2404</v>
      </c>
      <c r="E18" s="7">
        <v>3238</v>
      </c>
      <c r="F18" s="7">
        <v>13393</v>
      </c>
      <c r="G18" s="7">
        <v>22866</v>
      </c>
      <c r="H18" s="7">
        <v>42744</v>
      </c>
      <c r="I18" s="8">
        <f t="shared" si="0"/>
        <v>1.5649639055851976</v>
      </c>
    </row>
    <row r="19" spans="1:9" ht="15" customHeight="1">
      <c r="A19" s="13" t="s">
        <v>14</v>
      </c>
      <c r="B19" s="7">
        <v>1006</v>
      </c>
      <c r="C19" s="7">
        <v>2334</v>
      </c>
      <c r="D19" s="7">
        <v>2711</v>
      </c>
      <c r="E19" s="7">
        <v>8568</v>
      </c>
      <c r="F19" s="7">
        <v>7682</v>
      </c>
      <c r="G19" s="7">
        <v>9617</v>
      </c>
      <c r="H19" s="7">
        <v>31918</v>
      </c>
      <c r="I19" s="8">
        <f t="shared" si="0"/>
        <v>1.1685971817908556</v>
      </c>
    </row>
    <row r="20" spans="1:9" ht="15" customHeight="1">
      <c r="A20" s="13" t="s">
        <v>15</v>
      </c>
      <c r="B20" s="7">
        <v>219</v>
      </c>
      <c r="C20" s="7">
        <v>459</v>
      </c>
      <c r="D20" s="7">
        <v>659</v>
      </c>
      <c r="E20" s="7">
        <v>1881</v>
      </c>
      <c r="F20" s="7">
        <v>10230</v>
      </c>
      <c r="G20" s="7">
        <v>11494</v>
      </c>
      <c r="H20" s="7">
        <v>24942</v>
      </c>
      <c r="I20" s="8">
        <f t="shared" si="0"/>
        <v>0.9131885114426818</v>
      </c>
    </row>
    <row r="21" spans="1:9" ht="15" customHeight="1">
      <c r="A21" s="13" t="s">
        <v>16</v>
      </c>
      <c r="B21" s="7">
        <v>173</v>
      </c>
      <c r="C21" s="7">
        <v>198</v>
      </c>
      <c r="D21" s="7">
        <v>1029</v>
      </c>
      <c r="E21" s="7">
        <v>2463</v>
      </c>
      <c r="F21" s="7">
        <v>3961</v>
      </c>
      <c r="G21" s="7">
        <v>14720</v>
      </c>
      <c r="H21" s="7">
        <v>22544</v>
      </c>
      <c r="I21" s="8">
        <f t="shared" si="0"/>
        <v>0.8253917810104973</v>
      </c>
    </row>
    <row r="22" spans="1:9" ht="15" customHeight="1">
      <c r="A22" s="13" t="s">
        <v>17</v>
      </c>
      <c r="B22" s="7">
        <v>122</v>
      </c>
      <c r="C22" s="7">
        <v>109</v>
      </c>
      <c r="D22" s="7">
        <v>188</v>
      </c>
      <c r="E22" s="7">
        <v>350</v>
      </c>
      <c r="F22" s="7">
        <v>3270</v>
      </c>
      <c r="G22" s="7">
        <v>17391</v>
      </c>
      <c r="H22" s="7">
        <v>21430</v>
      </c>
      <c r="I22" s="8">
        <f t="shared" si="0"/>
        <v>0.7846054767146449</v>
      </c>
    </row>
    <row r="23" spans="1:9" ht="15" customHeight="1">
      <c r="A23" s="13" t="s">
        <v>18</v>
      </c>
      <c r="B23" s="7">
        <v>70</v>
      </c>
      <c r="C23" s="7">
        <v>228</v>
      </c>
      <c r="D23" s="7">
        <v>732</v>
      </c>
      <c r="E23" s="7">
        <v>2879</v>
      </c>
      <c r="F23" s="7">
        <v>7583</v>
      </c>
      <c r="G23" s="7">
        <v>8245</v>
      </c>
      <c r="H23" s="7">
        <v>19737</v>
      </c>
      <c r="I23" s="8">
        <f t="shared" si="0"/>
        <v>0.7226205456797455</v>
      </c>
    </row>
    <row r="24" spans="1:9" ht="15" customHeight="1">
      <c r="A24" s="13" t="s">
        <v>19</v>
      </c>
      <c r="B24" s="7">
        <v>38</v>
      </c>
      <c r="C24" s="7">
        <v>716</v>
      </c>
      <c r="D24" s="7">
        <v>1977</v>
      </c>
      <c r="E24" s="7">
        <v>4466</v>
      </c>
      <c r="F24" s="7">
        <v>4525</v>
      </c>
      <c r="G24" s="7">
        <v>5902</v>
      </c>
      <c r="H24" s="7">
        <v>17624</v>
      </c>
      <c r="I24" s="8">
        <f t="shared" si="0"/>
        <v>0.6452583724507186</v>
      </c>
    </row>
    <row r="25" spans="1:9" ht="15" customHeight="1">
      <c r="A25" s="13" t="s">
        <v>20</v>
      </c>
      <c r="B25" s="7">
        <v>150</v>
      </c>
      <c r="C25" s="7">
        <v>197</v>
      </c>
      <c r="D25" s="7">
        <v>110</v>
      </c>
      <c r="E25" s="7">
        <v>708</v>
      </c>
      <c r="F25" s="7">
        <v>1757</v>
      </c>
      <c r="G25" s="7">
        <v>13089</v>
      </c>
      <c r="H25" s="7">
        <v>16011</v>
      </c>
      <c r="I25" s="8">
        <f t="shared" si="0"/>
        <v>0.5862024399289865</v>
      </c>
    </row>
    <row r="26" spans="1:9" ht="15" customHeight="1">
      <c r="A26" s="13" t="s">
        <v>21</v>
      </c>
      <c r="B26" s="7">
        <v>12</v>
      </c>
      <c r="C26" s="7">
        <v>100</v>
      </c>
      <c r="D26" s="7">
        <v>133</v>
      </c>
      <c r="E26" s="7">
        <v>1043</v>
      </c>
      <c r="F26" s="7">
        <v>5856</v>
      </c>
      <c r="G26" s="7">
        <v>5698</v>
      </c>
      <c r="H26" s="7">
        <v>12842</v>
      </c>
      <c r="I26" s="8">
        <f t="shared" si="0"/>
        <v>0.47017748632615347</v>
      </c>
    </row>
    <row r="27" spans="1:9" ht="15" customHeight="1">
      <c r="A27" s="13" t="s">
        <v>22</v>
      </c>
      <c r="B27" s="7">
        <v>636</v>
      </c>
      <c r="C27" s="7">
        <v>67</v>
      </c>
      <c r="D27" s="7">
        <v>337</v>
      </c>
      <c r="E27" s="7">
        <v>322</v>
      </c>
      <c r="F27" s="7">
        <v>1541</v>
      </c>
      <c r="G27" s="7">
        <v>8219</v>
      </c>
      <c r="H27" s="7">
        <v>11122</v>
      </c>
      <c r="I27" s="8">
        <f t="shared" si="0"/>
        <v>0.4072040182930602</v>
      </c>
    </row>
    <row r="28" spans="1:9" ht="15" customHeight="1">
      <c r="A28" s="13" t="s">
        <v>23</v>
      </c>
      <c r="B28" s="7">
        <v>340</v>
      </c>
      <c r="C28" s="7">
        <v>373</v>
      </c>
      <c r="D28" s="7">
        <v>517</v>
      </c>
      <c r="E28" s="7">
        <v>1345</v>
      </c>
      <c r="F28" s="7">
        <v>3024</v>
      </c>
      <c r="G28" s="7">
        <v>4424</v>
      </c>
      <c r="H28" s="7">
        <v>10023</v>
      </c>
      <c r="I28" s="8">
        <f t="shared" si="0"/>
        <v>0.3669669012184268</v>
      </c>
    </row>
    <row r="29" spans="1:9" ht="15" customHeight="1">
      <c r="A29" s="13" t="s">
        <v>24</v>
      </c>
      <c r="B29" s="7">
        <v>92</v>
      </c>
      <c r="C29" s="7">
        <v>185</v>
      </c>
      <c r="D29" s="7">
        <v>236</v>
      </c>
      <c r="E29" s="7">
        <v>611</v>
      </c>
      <c r="F29" s="7">
        <v>587</v>
      </c>
      <c r="G29" s="7">
        <v>7689</v>
      </c>
      <c r="H29" s="7">
        <v>9400</v>
      </c>
      <c r="I29" s="8">
        <f t="shared" si="0"/>
        <v>0.3441573252971378</v>
      </c>
    </row>
    <row r="30" spans="1:9" ht="15" customHeight="1">
      <c r="A30" s="13" t="s">
        <v>25</v>
      </c>
      <c r="B30" s="7">
        <v>373</v>
      </c>
      <c r="C30" s="7">
        <v>666</v>
      </c>
      <c r="D30" s="7">
        <v>785</v>
      </c>
      <c r="E30" s="7">
        <v>1603</v>
      </c>
      <c r="F30" s="7">
        <v>767</v>
      </c>
      <c r="G30" s="7">
        <v>2424</v>
      </c>
      <c r="H30" s="7">
        <v>6618</v>
      </c>
      <c r="I30" s="8">
        <f t="shared" si="0"/>
        <v>0.24230140200175082</v>
      </c>
    </row>
    <row r="31" spans="1:9" ht="15" customHeight="1">
      <c r="A31" s="13" t="s">
        <v>26</v>
      </c>
      <c r="B31" s="7">
        <v>157</v>
      </c>
      <c r="C31" s="7">
        <v>194</v>
      </c>
      <c r="D31" s="7">
        <v>180</v>
      </c>
      <c r="E31" s="7">
        <v>437</v>
      </c>
      <c r="F31" s="7">
        <v>704</v>
      </c>
      <c r="G31" s="7">
        <v>4515</v>
      </c>
      <c r="H31" s="7">
        <v>6187</v>
      </c>
      <c r="I31" s="8">
        <f t="shared" si="0"/>
        <v>0.2265214225120629</v>
      </c>
    </row>
    <row r="32" spans="1:9" ht="15" customHeight="1">
      <c r="A32" s="13" t="s">
        <v>27</v>
      </c>
      <c r="B32" s="7">
        <v>170</v>
      </c>
      <c r="C32" s="7">
        <v>201</v>
      </c>
      <c r="D32" s="7">
        <v>312</v>
      </c>
      <c r="E32" s="7">
        <v>783</v>
      </c>
      <c r="F32" s="7">
        <v>752</v>
      </c>
      <c r="G32" s="7">
        <v>1278</v>
      </c>
      <c r="H32" s="7">
        <v>3496</v>
      </c>
      <c r="I32" s="8">
        <f t="shared" si="0"/>
        <v>0.12799723502540358</v>
      </c>
    </row>
    <row r="33" spans="1:9" ht="15" customHeight="1">
      <c r="A33" s="13" t="s">
        <v>28</v>
      </c>
      <c r="B33" s="7">
        <v>62</v>
      </c>
      <c r="C33" s="7">
        <v>96</v>
      </c>
      <c r="D33" s="7">
        <v>100</v>
      </c>
      <c r="E33" s="7">
        <v>168</v>
      </c>
      <c r="F33" s="7">
        <v>367</v>
      </c>
      <c r="G33" s="7">
        <v>2298</v>
      </c>
      <c r="H33" s="7">
        <v>3091</v>
      </c>
      <c r="I33" s="8">
        <f t="shared" si="0"/>
        <v>0.11316918005249497</v>
      </c>
    </row>
    <row r="34" spans="1:9" ht="15" customHeight="1">
      <c r="A34" s="13" t="s">
        <v>29</v>
      </c>
      <c r="B34" s="7">
        <v>69</v>
      </c>
      <c r="C34" s="7">
        <v>24</v>
      </c>
      <c r="D34" s="7">
        <v>864</v>
      </c>
      <c r="E34" s="7">
        <v>90</v>
      </c>
      <c r="F34" s="7">
        <v>302</v>
      </c>
      <c r="G34" s="7">
        <v>665</v>
      </c>
      <c r="H34" s="7">
        <v>2014</v>
      </c>
      <c r="I34" s="8">
        <f t="shared" si="0"/>
        <v>0.07373753756898249</v>
      </c>
    </row>
    <row r="35" spans="1:9" ht="15" customHeight="1">
      <c r="A35" s="13" t="s">
        <v>30</v>
      </c>
      <c r="B35" s="7">
        <v>91</v>
      </c>
      <c r="C35" s="7">
        <v>92</v>
      </c>
      <c r="D35" s="7">
        <v>268</v>
      </c>
      <c r="E35" s="7">
        <v>502</v>
      </c>
      <c r="F35" s="7">
        <v>304</v>
      </c>
      <c r="G35" s="7">
        <v>486</v>
      </c>
      <c r="H35" s="7">
        <v>1743</v>
      </c>
      <c r="I35" s="8">
        <f t="shared" si="0"/>
        <v>0.06381555510562885</v>
      </c>
    </row>
    <row r="36" spans="1:9" ht="15" customHeight="1">
      <c r="A36" s="13" t="s">
        <v>31</v>
      </c>
      <c r="B36" s="7">
        <v>35</v>
      </c>
      <c r="C36" s="7">
        <v>68</v>
      </c>
      <c r="D36" s="7">
        <v>90</v>
      </c>
      <c r="E36" s="7">
        <v>206</v>
      </c>
      <c r="F36" s="7">
        <v>186</v>
      </c>
      <c r="G36" s="7">
        <v>404</v>
      </c>
      <c r="H36" s="7">
        <v>989</v>
      </c>
      <c r="I36" s="8">
        <f t="shared" si="0"/>
        <v>0.03620974411902864</v>
      </c>
    </row>
    <row r="37" spans="1:9" ht="15" customHeight="1">
      <c r="A37" s="13" t="s">
        <v>32</v>
      </c>
      <c r="B37" s="7">
        <v>25</v>
      </c>
      <c r="C37" s="7">
        <v>37</v>
      </c>
      <c r="D37" s="7">
        <v>65</v>
      </c>
      <c r="E37" s="7">
        <v>164</v>
      </c>
      <c r="F37" s="7">
        <v>169</v>
      </c>
      <c r="G37" s="7">
        <v>319</v>
      </c>
      <c r="H37" s="7">
        <v>779</v>
      </c>
      <c r="I37" s="8">
        <f t="shared" si="0"/>
        <v>0.02852112302196493</v>
      </c>
    </row>
    <row r="38" spans="1:9" ht="15" customHeight="1">
      <c r="A38" s="13" t="s">
        <v>33</v>
      </c>
      <c r="B38" s="7">
        <v>45</v>
      </c>
      <c r="C38" s="7">
        <v>62</v>
      </c>
      <c r="D38" s="7">
        <v>65</v>
      </c>
      <c r="E38" s="7">
        <v>99</v>
      </c>
      <c r="F38" s="7">
        <v>121</v>
      </c>
      <c r="G38" s="7">
        <v>195</v>
      </c>
      <c r="H38" s="7">
        <v>587</v>
      </c>
      <c r="I38" s="8">
        <f t="shared" si="0"/>
        <v>0.021491526590363814</v>
      </c>
    </row>
    <row r="39" spans="1:9" ht="15" customHeight="1">
      <c r="A39" s="13" t="s">
        <v>34</v>
      </c>
      <c r="B39" s="7">
        <v>26</v>
      </c>
      <c r="C39" s="7">
        <v>33</v>
      </c>
      <c r="D39" s="7">
        <v>27</v>
      </c>
      <c r="E39" s="7">
        <v>56</v>
      </c>
      <c r="F39" s="7">
        <v>64</v>
      </c>
      <c r="G39" s="7">
        <v>55</v>
      </c>
      <c r="H39" s="7">
        <v>261</v>
      </c>
      <c r="I39" s="8">
        <f t="shared" si="0"/>
        <v>0.009555857649207761</v>
      </c>
    </row>
    <row r="40" spans="1:9" ht="15" customHeight="1">
      <c r="A40" s="13" t="s">
        <v>35</v>
      </c>
      <c r="B40" s="7">
        <v>0</v>
      </c>
      <c r="C40" s="7">
        <v>0</v>
      </c>
      <c r="D40" s="7">
        <v>0</v>
      </c>
      <c r="E40" s="7">
        <v>37</v>
      </c>
      <c r="F40" s="7">
        <v>41</v>
      </c>
      <c r="G40" s="7">
        <v>4</v>
      </c>
      <c r="H40" s="7">
        <v>82</v>
      </c>
      <c r="I40" s="8">
        <f t="shared" si="0"/>
        <v>0.003002223475996308</v>
      </c>
    </row>
    <row r="41" spans="1:9" ht="15" customHeight="1">
      <c r="A41" s="13" t="s">
        <v>36</v>
      </c>
      <c r="B41" s="7">
        <v>3</v>
      </c>
      <c r="C41" s="7">
        <v>4</v>
      </c>
      <c r="D41" s="7">
        <v>5</v>
      </c>
      <c r="E41" s="7">
        <v>16</v>
      </c>
      <c r="F41" s="7">
        <v>19</v>
      </c>
      <c r="G41" s="7">
        <v>7</v>
      </c>
      <c r="H41" s="7">
        <v>54</v>
      </c>
      <c r="I41" s="8">
        <f t="shared" si="0"/>
        <v>0.0019770739963878127</v>
      </c>
    </row>
    <row r="42" spans="1:9" s="11" customFormat="1" ht="16.5" customHeight="1">
      <c r="A42" s="5" t="s">
        <v>45</v>
      </c>
      <c r="B42" s="9">
        <v>2074</v>
      </c>
      <c r="C42" s="9">
        <v>2035</v>
      </c>
      <c r="D42" s="9">
        <v>2294</v>
      </c>
      <c r="E42" s="9">
        <v>6274</v>
      </c>
      <c r="F42" s="9">
        <v>11476</v>
      </c>
      <c r="G42" s="9">
        <v>24260</v>
      </c>
      <c r="H42" s="9">
        <v>48413</v>
      </c>
      <c r="I42" s="10">
        <f t="shared" si="0"/>
        <v>1.772520062724503</v>
      </c>
    </row>
    <row r="43" spans="1:9" s="11" customFormat="1" ht="16.5" customHeight="1">
      <c r="A43" s="5" t="s">
        <v>46</v>
      </c>
      <c r="B43" s="9">
        <f>SUM(B6:B42)</f>
        <v>105584</v>
      </c>
      <c r="C43" s="9">
        <f aca="true" t="shared" si="1" ref="C43:H43">SUM(C6:C42)</f>
        <v>134207</v>
      </c>
      <c r="D43" s="9">
        <f t="shared" si="1"/>
        <v>225024</v>
      </c>
      <c r="E43" s="9">
        <f t="shared" si="1"/>
        <v>421626</v>
      </c>
      <c r="F43" s="9">
        <f t="shared" si="1"/>
        <v>801861</v>
      </c>
      <c r="G43" s="9">
        <f t="shared" si="1"/>
        <v>1043007</v>
      </c>
      <c r="H43" s="9">
        <f t="shared" si="1"/>
        <v>2731309</v>
      </c>
      <c r="I43" s="10">
        <f t="shared" si="0"/>
        <v>100</v>
      </c>
    </row>
    <row r="44" spans="1:9" s="11" customFormat="1" ht="16.5" customHeight="1">
      <c r="A44" s="6" t="s">
        <v>47</v>
      </c>
      <c r="B44" s="12">
        <v>20360</v>
      </c>
      <c r="C44" s="12">
        <v>16151</v>
      </c>
      <c r="D44" s="12">
        <v>21560</v>
      </c>
      <c r="E44" s="12">
        <v>26172</v>
      </c>
      <c r="F44" s="12">
        <v>30335</v>
      </c>
      <c r="G44" s="12">
        <v>51810</v>
      </c>
      <c r="H44" s="12">
        <v>166388</v>
      </c>
      <c r="I44" s="16">
        <f>(H44/H45)*100</f>
        <v>5.7420772427206845</v>
      </c>
    </row>
    <row r="45" spans="1:9" s="11" customFormat="1" ht="16.5" customHeight="1">
      <c r="A45" s="5" t="s">
        <v>48</v>
      </c>
      <c r="B45" s="9">
        <f>B44+B43</f>
        <v>125944</v>
      </c>
      <c r="C45" s="9">
        <f aca="true" t="shared" si="2" ref="C45:H45">C44+C43</f>
        <v>150358</v>
      </c>
      <c r="D45" s="9">
        <f t="shared" si="2"/>
        <v>246584</v>
      </c>
      <c r="E45" s="9">
        <f t="shared" si="2"/>
        <v>447798</v>
      </c>
      <c r="F45" s="9">
        <f t="shared" si="2"/>
        <v>832196</v>
      </c>
      <c r="G45" s="9">
        <f t="shared" si="2"/>
        <v>1094817</v>
      </c>
      <c r="H45" s="9">
        <f t="shared" si="2"/>
        <v>2897697</v>
      </c>
      <c r="I45" s="17"/>
    </row>
  </sheetData>
  <mergeCells count="3">
    <mergeCell ref="A2:I2"/>
    <mergeCell ref="A3:I3"/>
    <mergeCell ref="I44:I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2007-07-03T05:33:01Z</cp:lastPrinted>
  <dcterms:created xsi:type="dcterms:W3CDTF">2007-07-02T17:53:29Z</dcterms:created>
  <dcterms:modified xsi:type="dcterms:W3CDTF">2007-08-01T18:14:01Z</dcterms:modified>
  <cp:category/>
  <cp:version/>
  <cp:contentType/>
  <cp:contentStatus/>
</cp:coreProperties>
</file>