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8_Eylül" sheetId="1" r:id="rId1"/>
    <sheet name="2008_Ocak-Eylül" sheetId="2" r:id="rId2"/>
  </sheets>
  <definedNames/>
  <calcPr fullCalcOnLoad="1"/>
</workbook>
</file>

<file path=xl/sharedStrings.xml><?xml version="1.0" encoding="utf-8"?>
<sst xmlns="http://schemas.openxmlformats.org/spreadsheetml/2006/main" count="82" uniqueCount="36">
  <si>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</si>
  <si>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</si>
  <si>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</si>
  <si>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</si>
  <si>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</si>
  <si>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</si>
  <si>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</si>
  <si>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</si>
  <si>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</si>
  <si>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</si>
  <si>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</si>
  <si>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</si>
  <si>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</si>
  <si>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</si>
  <si>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</si>
  <si>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</si>
  <si>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</si>
  <si>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</si>
  <si>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</si>
  <si>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</si>
  <si>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</si>
  <si>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</si>
  <si>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</si>
  <si>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</si>
  <si>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</si>
  <si>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</si>
  <si>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</si>
  <si>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</si>
  <si>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</si>
  <si>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</si>
  <si>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</si>
  <si>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</si>
  <si>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</si>
  <si>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MÜZESİ</t>
  </si>
  <si>
    <t>2008 YILI EYLÜL AYI</t>
  </si>
  <si>
    <t>2008 YILI OCAK-EYLÜL DÖNEMİ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</si>
</sst>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="98" zoomScaleSheetLayoutView="98" workbookViewId="0" topLeftCell="A13">
      <selection activeCell="G35" sqref="G35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2" t="s">
        <v>21</v>
      </c>
      <c r="C2" s="32"/>
      <c r="D2" s="32"/>
      <c r="E2" s="32"/>
      <c r="F2" s="32"/>
      <c r="G2" s="32"/>
    </row>
    <row r="3" spans="2:7" ht="18" customHeight="1">
      <c r="B3" s="33" t="s">
        <v>30</v>
      </c>
      <c r="C3" s="33"/>
      <c r="D3" s="33"/>
      <c r="E3" s="33"/>
      <c r="F3" s="33"/>
      <c r="G3" s="33"/>
    </row>
    <row r="4" spans="2:7" ht="15" customHeight="1">
      <c r="B4" s="16"/>
      <c r="C4" s="16"/>
      <c r="D4" s="16"/>
      <c r="E4" s="16"/>
      <c r="F4" s="16"/>
      <c r="G4" s="25" t="s">
        <v>34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3224</v>
      </c>
      <c r="D8" s="2">
        <v>884</v>
      </c>
      <c r="E8" s="5">
        <v>2599</v>
      </c>
      <c r="F8" s="2">
        <f>SUM(C8:E8)</f>
        <v>6707</v>
      </c>
      <c r="G8" s="3">
        <v>48360</v>
      </c>
    </row>
    <row r="9" spans="2:7" ht="18" customHeight="1">
      <c r="B9" s="9" t="s">
        <v>0</v>
      </c>
      <c r="C9" s="2">
        <v>689</v>
      </c>
      <c r="D9" s="2">
        <v>27</v>
      </c>
      <c r="E9" s="2">
        <v>0</v>
      </c>
      <c r="F9" s="2">
        <f>SUM(C9:E9)</f>
        <v>716</v>
      </c>
      <c r="G9" s="3">
        <v>2067</v>
      </c>
    </row>
    <row r="10" spans="2:7" ht="18" customHeight="1">
      <c r="B10" s="9" t="s">
        <v>2</v>
      </c>
      <c r="C10" s="2">
        <v>2998</v>
      </c>
      <c r="D10" s="2">
        <v>106</v>
      </c>
      <c r="E10" s="2">
        <v>295</v>
      </c>
      <c r="F10" s="2">
        <f>SUM(C10:E10)</f>
        <v>3399</v>
      </c>
      <c r="G10" s="3">
        <v>31200</v>
      </c>
    </row>
    <row r="11" spans="2:7" ht="18" customHeight="1">
      <c r="B11" s="24" t="s">
        <v>26</v>
      </c>
      <c r="C11" s="11">
        <f>SUM(C8:C10)</f>
        <v>6911</v>
      </c>
      <c r="D11" s="11">
        <f>SUM(D8:D10)</f>
        <v>1017</v>
      </c>
      <c r="E11" s="11">
        <f>SUM(E8:E10)</f>
        <v>2894</v>
      </c>
      <c r="F11" s="11">
        <f>SUM(F8:F10)</f>
        <v>10822</v>
      </c>
      <c r="G11" s="12">
        <f>SUM(G8:G10)</f>
        <v>81627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0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1"/>
      <c r="F14" s="28"/>
      <c r="G14" s="28"/>
    </row>
    <row r="15" spans="2:7" ht="18" customHeight="1">
      <c r="B15" s="10" t="s">
        <v>3</v>
      </c>
      <c r="C15" s="5">
        <v>7628</v>
      </c>
      <c r="D15" s="5">
        <v>2406</v>
      </c>
      <c r="E15" s="2">
        <v>25023</v>
      </c>
      <c r="F15" s="2">
        <f>SUM(C15:E15)</f>
        <v>35057</v>
      </c>
      <c r="G15" s="6">
        <v>114420</v>
      </c>
    </row>
    <row r="16" spans="2:7" ht="18" customHeight="1">
      <c r="B16" s="9" t="s">
        <v>4</v>
      </c>
      <c r="C16" s="2">
        <v>2801</v>
      </c>
      <c r="D16" s="2">
        <v>1462</v>
      </c>
      <c r="E16" s="2">
        <v>16543</v>
      </c>
      <c r="F16" s="2">
        <f aca="true" t="shared" si="0" ref="F16:F33">SUM(C16:E16)</f>
        <v>20806</v>
      </c>
      <c r="G16" s="3">
        <v>42015</v>
      </c>
    </row>
    <row r="17" spans="2:7" ht="18" customHeight="1">
      <c r="B17" s="9" t="s">
        <v>5</v>
      </c>
      <c r="C17" s="2">
        <v>8876</v>
      </c>
      <c r="D17" s="2">
        <v>1389</v>
      </c>
      <c r="E17" s="2">
        <v>3344</v>
      </c>
      <c r="F17" s="2">
        <f t="shared" si="0"/>
        <v>13609</v>
      </c>
      <c r="G17" s="3">
        <v>71008</v>
      </c>
    </row>
    <row r="18" spans="2:7" ht="18" customHeight="1">
      <c r="B18" s="9" t="s">
        <v>33</v>
      </c>
      <c r="C18" s="2">
        <v>4971</v>
      </c>
      <c r="D18" s="2">
        <v>3239</v>
      </c>
      <c r="E18" s="2">
        <v>69352</v>
      </c>
      <c r="F18" s="2">
        <f t="shared" si="0"/>
        <v>77562</v>
      </c>
      <c r="G18" s="3">
        <v>49710</v>
      </c>
    </row>
    <row r="19" spans="2:7" ht="18" customHeight="1">
      <c r="B19" s="9" t="s">
        <v>9</v>
      </c>
      <c r="C19" s="2">
        <v>6980</v>
      </c>
      <c r="D19" s="2">
        <v>3186</v>
      </c>
      <c r="E19" s="2">
        <v>70665</v>
      </c>
      <c r="F19" s="2">
        <f t="shared" si="0"/>
        <v>80831</v>
      </c>
      <c r="G19" s="3">
        <v>69800</v>
      </c>
    </row>
    <row r="20" spans="2:7" ht="18" customHeight="1">
      <c r="B20" s="9" t="s">
        <v>7</v>
      </c>
      <c r="C20" s="2">
        <v>1851</v>
      </c>
      <c r="D20" s="2">
        <v>779</v>
      </c>
      <c r="E20" s="2">
        <v>367</v>
      </c>
      <c r="F20" s="2">
        <f t="shared" si="0"/>
        <v>2997</v>
      </c>
      <c r="G20" s="3">
        <v>5553</v>
      </c>
    </row>
    <row r="21" spans="2:7" ht="18" customHeight="1">
      <c r="B21" s="9" t="s">
        <v>8</v>
      </c>
      <c r="C21" s="2">
        <v>2791</v>
      </c>
      <c r="D21" s="2">
        <v>516</v>
      </c>
      <c r="E21" s="2">
        <v>929</v>
      </c>
      <c r="F21" s="2">
        <f t="shared" si="0"/>
        <v>4236</v>
      </c>
      <c r="G21" s="3">
        <v>22328</v>
      </c>
    </row>
    <row r="22" spans="2:7" ht="18" customHeight="1">
      <c r="B22" s="9" t="s">
        <v>6</v>
      </c>
      <c r="C22" s="2">
        <v>8300</v>
      </c>
      <c r="D22" s="2">
        <v>750</v>
      </c>
      <c r="E22" s="2">
        <v>118</v>
      </c>
      <c r="F22" s="2">
        <f t="shared" si="0"/>
        <v>9168</v>
      </c>
      <c r="G22" s="3">
        <v>41500</v>
      </c>
    </row>
    <row r="23" spans="2:7" ht="18" customHeight="1">
      <c r="B23" s="9" t="s">
        <v>24</v>
      </c>
      <c r="C23" s="2">
        <v>1853</v>
      </c>
      <c r="D23" s="2">
        <v>158</v>
      </c>
      <c r="E23" s="2">
        <v>275</v>
      </c>
      <c r="F23" s="2">
        <f t="shared" si="0"/>
        <v>2286</v>
      </c>
      <c r="G23" s="3">
        <v>14824</v>
      </c>
    </row>
    <row r="24" spans="2:7" ht="18" customHeight="1">
      <c r="B24" s="9" t="s">
        <v>10</v>
      </c>
      <c r="C24" s="2">
        <v>387</v>
      </c>
      <c r="D24" s="2">
        <v>537</v>
      </c>
      <c r="E24" s="2">
        <v>0</v>
      </c>
      <c r="F24" s="2">
        <f t="shared" si="0"/>
        <v>924</v>
      </c>
      <c r="G24" s="3">
        <v>1161</v>
      </c>
    </row>
    <row r="25" spans="2:7" ht="18" customHeight="1">
      <c r="B25" s="9" t="s">
        <v>11</v>
      </c>
      <c r="C25" s="2">
        <v>16720</v>
      </c>
      <c r="D25" s="2">
        <v>8250</v>
      </c>
      <c r="E25" s="2">
        <v>42</v>
      </c>
      <c r="F25" s="2">
        <f t="shared" si="0"/>
        <v>25012</v>
      </c>
      <c r="G25" s="3">
        <v>50160</v>
      </c>
    </row>
    <row r="26" spans="2:7" ht="18" customHeight="1">
      <c r="B26" s="9" t="s">
        <v>12</v>
      </c>
      <c r="C26" s="2">
        <v>520</v>
      </c>
      <c r="D26" s="2">
        <v>73</v>
      </c>
      <c r="E26" s="2">
        <v>0</v>
      </c>
      <c r="F26" s="2">
        <f t="shared" si="0"/>
        <v>593</v>
      </c>
      <c r="G26" s="3">
        <v>1560</v>
      </c>
    </row>
    <row r="27" spans="2:7" ht="18" customHeight="1">
      <c r="B27" s="9" t="s">
        <v>22</v>
      </c>
      <c r="C27" s="2">
        <v>0</v>
      </c>
      <c r="D27" s="2">
        <v>0</v>
      </c>
      <c r="E27" s="2">
        <v>0</v>
      </c>
      <c r="F27" s="2">
        <f t="shared" si="0"/>
        <v>0</v>
      </c>
      <c r="G27" s="3">
        <v>0</v>
      </c>
    </row>
    <row r="28" spans="2:7" ht="18" customHeight="1">
      <c r="B28" s="9" t="s">
        <v>13</v>
      </c>
      <c r="C28" s="2">
        <v>22469</v>
      </c>
      <c r="D28" s="2">
        <v>2050</v>
      </c>
      <c r="E28" s="2">
        <v>15321</v>
      </c>
      <c r="F28" s="2">
        <f t="shared" si="0"/>
        <v>39840</v>
      </c>
      <c r="G28" s="3">
        <v>224690</v>
      </c>
    </row>
    <row r="29" spans="2:7" ht="18" customHeight="1">
      <c r="B29" s="9" t="s">
        <v>14</v>
      </c>
      <c r="C29" s="2">
        <v>1245</v>
      </c>
      <c r="D29" s="2">
        <v>114</v>
      </c>
      <c r="E29" s="2">
        <v>0</v>
      </c>
      <c r="F29" s="2">
        <f t="shared" si="0"/>
        <v>1359</v>
      </c>
      <c r="G29" s="3">
        <v>12450</v>
      </c>
    </row>
    <row r="30" spans="2:7" ht="18" customHeight="1">
      <c r="B30" s="9" t="s">
        <v>15</v>
      </c>
      <c r="C30" s="2">
        <v>4450</v>
      </c>
      <c r="D30" s="2">
        <v>68</v>
      </c>
      <c r="E30" s="2">
        <v>0</v>
      </c>
      <c r="F30" s="2">
        <f t="shared" si="0"/>
        <v>4518</v>
      </c>
      <c r="G30" s="3">
        <v>8900</v>
      </c>
    </row>
    <row r="31" spans="2:7" ht="18" customHeight="1">
      <c r="B31" s="9" t="s">
        <v>16</v>
      </c>
      <c r="C31" s="2">
        <v>300</v>
      </c>
      <c r="D31" s="2">
        <v>0</v>
      </c>
      <c r="E31" s="2">
        <v>0</v>
      </c>
      <c r="F31" s="2">
        <f t="shared" si="0"/>
        <v>300</v>
      </c>
      <c r="G31" s="3">
        <v>900</v>
      </c>
    </row>
    <row r="32" spans="2:7" ht="18" customHeight="1">
      <c r="B32" s="9" t="s">
        <v>17</v>
      </c>
      <c r="C32" s="2">
        <v>6650</v>
      </c>
      <c r="D32" s="2">
        <v>156</v>
      </c>
      <c r="E32" s="2">
        <v>337</v>
      </c>
      <c r="F32" s="2">
        <f t="shared" si="0"/>
        <v>7143</v>
      </c>
      <c r="G32" s="3">
        <v>66500</v>
      </c>
    </row>
    <row r="33" spans="2:7" ht="18" customHeight="1">
      <c r="B33" s="24" t="s">
        <v>31</v>
      </c>
      <c r="C33" s="11">
        <f>SUM(C15:C32)</f>
        <v>98792</v>
      </c>
      <c r="D33" s="11">
        <f>SUM(D15:D32)</f>
        <v>25133</v>
      </c>
      <c r="E33" s="11">
        <f>SUM(E15:E32)</f>
        <v>202316</v>
      </c>
      <c r="F33" s="27">
        <f t="shared" si="0"/>
        <v>326241</v>
      </c>
      <c r="G33" s="13">
        <f>SUM(G15:G32)</f>
        <v>797479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105703</v>
      </c>
      <c r="D35" s="22">
        <f>D33+D11</f>
        <v>26150</v>
      </c>
      <c r="E35" s="22">
        <f>E33+E11</f>
        <v>205210</v>
      </c>
      <c r="F35" s="22">
        <f>F33+F11</f>
        <v>337063</v>
      </c>
      <c r="G35" s="23">
        <f>G33+G11</f>
        <v>879106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  <ignoredErrors>
    <ignoredError sqref="F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4" t="s">
        <v>21</v>
      </c>
      <c r="C2" s="34"/>
      <c r="D2" s="34"/>
      <c r="E2" s="34"/>
      <c r="F2" s="34"/>
      <c r="G2" s="34"/>
    </row>
    <row r="3" spans="2:7" ht="18" customHeight="1">
      <c r="B3" s="35" t="s">
        <v>30</v>
      </c>
      <c r="C3" s="35"/>
      <c r="D3" s="35"/>
      <c r="E3" s="35"/>
      <c r="F3" s="35"/>
      <c r="G3" s="35"/>
    </row>
    <row r="4" spans="2:7" ht="15" customHeight="1">
      <c r="B4" s="36" t="s">
        <v>35</v>
      </c>
      <c r="C4" s="36"/>
      <c r="D4" s="36"/>
      <c r="E4" s="36"/>
      <c r="F4" s="36"/>
      <c r="G4" s="36"/>
    </row>
    <row r="5" spans="2:7" ht="3.75" customHeight="1">
      <c r="B5" s="37"/>
      <c r="C5" s="37"/>
      <c r="D5" s="37"/>
      <c r="E5" s="37"/>
      <c r="F5" s="37"/>
      <c r="G5" s="37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23646</v>
      </c>
      <c r="D8" s="2">
        <v>31975</v>
      </c>
      <c r="E8" s="5">
        <v>34428</v>
      </c>
      <c r="F8" s="2">
        <f>SUM(C8:E8)</f>
        <v>90049</v>
      </c>
      <c r="G8" s="3">
        <v>266835</v>
      </c>
    </row>
    <row r="9" spans="2:7" ht="18" customHeight="1">
      <c r="B9" s="9" t="s">
        <v>0</v>
      </c>
      <c r="C9" s="2">
        <v>5315</v>
      </c>
      <c r="D9" s="2">
        <v>5229</v>
      </c>
      <c r="E9" s="2">
        <v>0</v>
      </c>
      <c r="F9" s="2">
        <f>SUM(C9:E9)</f>
        <v>10544</v>
      </c>
      <c r="G9" s="3">
        <v>12187</v>
      </c>
    </row>
    <row r="10" spans="2:7" ht="18" customHeight="1">
      <c r="B10" s="9" t="s">
        <v>2</v>
      </c>
      <c r="C10" s="2">
        <v>20559</v>
      </c>
      <c r="D10" s="2">
        <v>6528</v>
      </c>
      <c r="E10" s="2">
        <v>692</v>
      </c>
      <c r="F10" s="2">
        <f>SUM(C10:E10)</f>
        <v>27779</v>
      </c>
      <c r="G10" s="3">
        <v>136495</v>
      </c>
    </row>
    <row r="11" spans="2:7" ht="18" customHeight="1">
      <c r="B11" s="24" t="s">
        <v>26</v>
      </c>
      <c r="C11" s="11">
        <f>SUM(C8:C10)</f>
        <v>49520</v>
      </c>
      <c r="D11" s="11">
        <f>SUM(D8:D10)</f>
        <v>43732</v>
      </c>
      <c r="E11" s="11">
        <f>SUM(E8:E10)</f>
        <v>35120</v>
      </c>
      <c r="F11" s="11">
        <f>SUM(F8:F10)</f>
        <v>128372</v>
      </c>
      <c r="G11" s="12">
        <f>SUM(G8:G10)</f>
        <v>415517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0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1"/>
      <c r="F14" s="28"/>
      <c r="G14" s="28"/>
    </row>
    <row r="15" spans="2:7" ht="18" customHeight="1">
      <c r="B15" s="10" t="s">
        <v>3</v>
      </c>
      <c r="C15" s="5">
        <v>80623</v>
      </c>
      <c r="D15" s="5">
        <v>47764</v>
      </c>
      <c r="E15" s="2">
        <v>166589</v>
      </c>
      <c r="F15" s="2">
        <f aca="true" t="shared" si="0" ref="F15:F32">SUM(C15:E15)</f>
        <v>294976</v>
      </c>
      <c r="G15" s="6">
        <v>898395</v>
      </c>
    </row>
    <row r="16" spans="2:7" ht="18" customHeight="1">
      <c r="B16" s="9" t="s">
        <v>4</v>
      </c>
      <c r="C16" s="2">
        <v>29565</v>
      </c>
      <c r="D16" s="2">
        <v>19695</v>
      </c>
      <c r="E16" s="2">
        <v>127194</v>
      </c>
      <c r="F16" s="2">
        <f t="shared" si="0"/>
        <v>176454</v>
      </c>
      <c r="G16" s="3">
        <v>324830</v>
      </c>
    </row>
    <row r="17" spans="2:7" ht="18" customHeight="1">
      <c r="B17" s="9" t="s">
        <v>5</v>
      </c>
      <c r="C17" s="2">
        <v>77945</v>
      </c>
      <c r="D17" s="2">
        <v>19169</v>
      </c>
      <c r="E17" s="2">
        <v>33564</v>
      </c>
      <c r="F17" s="2">
        <f t="shared" si="0"/>
        <v>130678</v>
      </c>
      <c r="G17" s="3">
        <v>467353</v>
      </c>
    </row>
    <row r="18" spans="2:7" ht="18" customHeight="1">
      <c r="B18" s="9" t="s">
        <v>33</v>
      </c>
      <c r="C18" s="2">
        <v>59622</v>
      </c>
      <c r="D18" s="2">
        <v>32622</v>
      </c>
      <c r="E18" s="2">
        <v>328787</v>
      </c>
      <c r="F18" s="2">
        <f t="shared" si="0"/>
        <v>421031</v>
      </c>
      <c r="G18" s="3">
        <v>361620</v>
      </c>
    </row>
    <row r="19" spans="2:7" ht="18" customHeight="1">
      <c r="B19" s="9" t="s">
        <v>9</v>
      </c>
      <c r="C19" s="2">
        <v>61023</v>
      </c>
      <c r="D19" s="2">
        <v>30438</v>
      </c>
      <c r="E19" s="2">
        <v>337374</v>
      </c>
      <c r="F19" s="2">
        <f t="shared" si="0"/>
        <v>428835</v>
      </c>
      <c r="G19" s="3">
        <v>382945</v>
      </c>
    </row>
    <row r="20" spans="2:7" ht="18" customHeight="1">
      <c r="B20" s="9" t="s">
        <v>7</v>
      </c>
      <c r="C20" s="2">
        <v>10050</v>
      </c>
      <c r="D20" s="2">
        <v>3728</v>
      </c>
      <c r="E20" s="2">
        <v>2066</v>
      </c>
      <c r="F20" s="2">
        <f t="shared" si="0"/>
        <v>15844</v>
      </c>
      <c r="G20" s="3">
        <v>24125</v>
      </c>
    </row>
    <row r="21" spans="2:7" ht="18" customHeight="1">
      <c r="B21" s="9" t="s">
        <v>8</v>
      </c>
      <c r="C21" s="2">
        <v>17459</v>
      </c>
      <c r="D21" s="2">
        <v>3349</v>
      </c>
      <c r="E21" s="2">
        <v>3929</v>
      </c>
      <c r="F21" s="2">
        <f t="shared" si="0"/>
        <v>24737</v>
      </c>
      <c r="G21" s="3">
        <v>106138</v>
      </c>
    </row>
    <row r="22" spans="2:7" ht="18" customHeight="1">
      <c r="B22" s="9" t="s">
        <v>6</v>
      </c>
      <c r="C22" s="2">
        <v>65730</v>
      </c>
      <c r="D22" s="2">
        <v>6760</v>
      </c>
      <c r="E22" s="2">
        <v>1558</v>
      </c>
      <c r="F22" s="2">
        <f t="shared" si="0"/>
        <v>74048</v>
      </c>
      <c r="G22" s="3">
        <v>211410</v>
      </c>
    </row>
    <row r="23" spans="2:7" ht="18" customHeight="1">
      <c r="B23" s="9" t="s">
        <v>24</v>
      </c>
      <c r="C23" s="2">
        <v>14682</v>
      </c>
      <c r="D23" s="2">
        <v>1688</v>
      </c>
      <c r="E23" s="2">
        <v>1708</v>
      </c>
      <c r="F23" s="2">
        <f t="shared" si="0"/>
        <v>18078</v>
      </c>
      <c r="G23" s="3">
        <v>86550</v>
      </c>
    </row>
    <row r="24" spans="2:7" ht="18" customHeight="1">
      <c r="B24" s="9" t="s">
        <v>10</v>
      </c>
      <c r="C24" s="2">
        <v>3356</v>
      </c>
      <c r="D24" s="2">
        <v>7287</v>
      </c>
      <c r="E24" s="2">
        <v>282</v>
      </c>
      <c r="F24" s="2">
        <f t="shared" si="0"/>
        <v>10925</v>
      </c>
      <c r="G24" s="3">
        <v>7731</v>
      </c>
    </row>
    <row r="25" spans="2:7" ht="18" customHeight="1">
      <c r="B25" s="9" t="s">
        <v>11</v>
      </c>
      <c r="C25" s="2">
        <v>129090</v>
      </c>
      <c r="D25" s="2">
        <v>72180</v>
      </c>
      <c r="E25" s="2">
        <v>312</v>
      </c>
      <c r="F25" s="2">
        <f t="shared" si="0"/>
        <v>201582</v>
      </c>
      <c r="G25" s="3">
        <v>313930</v>
      </c>
    </row>
    <row r="26" spans="2:7" ht="18" customHeight="1">
      <c r="B26" s="9" t="s">
        <v>12</v>
      </c>
      <c r="C26" s="2">
        <v>2154</v>
      </c>
      <c r="D26" s="2">
        <v>844</v>
      </c>
      <c r="E26" s="2">
        <v>0</v>
      </c>
      <c r="F26" s="2">
        <f t="shared" si="0"/>
        <v>2998</v>
      </c>
      <c r="G26" s="3">
        <v>5108</v>
      </c>
    </row>
    <row r="27" spans="2:7" ht="18" customHeight="1">
      <c r="B27" s="9" t="s">
        <v>22</v>
      </c>
      <c r="C27" s="2">
        <v>289</v>
      </c>
      <c r="D27" s="2">
        <v>174</v>
      </c>
      <c r="E27" s="2">
        <v>0</v>
      </c>
      <c r="F27" s="2">
        <f t="shared" si="0"/>
        <v>463</v>
      </c>
      <c r="G27" s="3">
        <v>578</v>
      </c>
    </row>
    <row r="28" spans="2:7" ht="18" customHeight="1">
      <c r="B28" s="9" t="s">
        <v>13</v>
      </c>
      <c r="C28" s="2">
        <v>162759</v>
      </c>
      <c r="D28" s="2">
        <v>33829</v>
      </c>
      <c r="E28" s="2">
        <v>87337</v>
      </c>
      <c r="F28" s="2">
        <f t="shared" si="0"/>
        <v>283925</v>
      </c>
      <c r="G28" s="3">
        <v>1064570</v>
      </c>
    </row>
    <row r="29" spans="2:7" ht="18" customHeight="1">
      <c r="B29" s="9" t="s">
        <v>14</v>
      </c>
      <c r="C29" s="2">
        <v>10369</v>
      </c>
      <c r="D29" s="2">
        <v>4564</v>
      </c>
      <c r="E29" s="2">
        <v>0</v>
      </c>
      <c r="F29" s="2">
        <f t="shared" si="0"/>
        <v>14933</v>
      </c>
      <c r="G29" s="3">
        <v>64845</v>
      </c>
    </row>
    <row r="30" spans="2:7" ht="18" customHeight="1">
      <c r="B30" s="9" t="s">
        <v>15</v>
      </c>
      <c r="C30" s="2">
        <v>27615</v>
      </c>
      <c r="D30" s="2">
        <v>2461</v>
      </c>
      <c r="E30" s="2">
        <v>0</v>
      </c>
      <c r="F30" s="2">
        <f t="shared" si="0"/>
        <v>30076</v>
      </c>
      <c r="G30" s="3">
        <v>55230</v>
      </c>
    </row>
    <row r="31" spans="2:7" ht="18" customHeight="1">
      <c r="B31" s="9" t="s">
        <v>16</v>
      </c>
      <c r="C31" s="2">
        <v>3176</v>
      </c>
      <c r="D31" s="2">
        <v>0</v>
      </c>
      <c r="E31" s="2">
        <v>19</v>
      </c>
      <c r="F31" s="2">
        <f t="shared" si="0"/>
        <v>3195</v>
      </c>
      <c r="G31" s="3">
        <v>6952</v>
      </c>
    </row>
    <row r="32" spans="2:7" ht="18" customHeight="1">
      <c r="B32" s="9" t="s">
        <v>17</v>
      </c>
      <c r="C32" s="2">
        <v>50145</v>
      </c>
      <c r="D32" s="2">
        <v>20097</v>
      </c>
      <c r="E32" s="2">
        <v>1131</v>
      </c>
      <c r="F32" s="2">
        <f t="shared" si="0"/>
        <v>71373</v>
      </c>
      <c r="G32" s="3">
        <v>332975</v>
      </c>
    </row>
    <row r="33" spans="2:7" ht="18" customHeight="1">
      <c r="B33" s="24" t="s">
        <v>31</v>
      </c>
      <c r="C33" s="11">
        <f>SUM(C15:C32)</f>
        <v>805652</v>
      </c>
      <c r="D33" s="11">
        <f>SUM(D15:D32)</f>
        <v>306649</v>
      </c>
      <c r="E33" s="11">
        <f>SUM(E15:E32)</f>
        <v>1091850</v>
      </c>
      <c r="F33" s="11">
        <f>SUM(F15:F32)</f>
        <v>2204151</v>
      </c>
      <c r="G33" s="13">
        <f>SUM(G15:G32)</f>
        <v>4715285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855172</v>
      </c>
      <c r="D35" s="22">
        <f>D33+D11</f>
        <v>350381</v>
      </c>
      <c r="E35" s="22">
        <f>E33+E11</f>
        <v>1126970</v>
      </c>
      <c r="F35" s="22">
        <f>F33+F11</f>
        <v>2332523</v>
      </c>
      <c r="G35" s="23">
        <f>G33+G11</f>
        <v>5130802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</cp:lastModifiedBy>
  <cp:lastPrinted>2007-02-19T13:57:34Z</cp:lastPrinted>
  <dcterms:created xsi:type="dcterms:W3CDTF">2004-06-08T16:25:04Z</dcterms:created>
  <dcterms:modified xsi:type="dcterms:W3CDTF">2008-10-09T10:02:58Z</dcterms:modified>
  <cp:category/>
  <cp:version/>
  <cp:contentType/>
  <cp:contentStatus/>
</cp:coreProperties>
</file>