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8_Ağustos" sheetId="1" r:id="rId1"/>
    <sheet name="2008_Ocak-Ağustos" sheetId="2" r:id="rId2"/>
  </sheets>
  <definedNames/>
  <calcPr fullCalcOnLoad="1"/>
</workbook>
</file>

<file path=xl/sharedStrings.xml><?xml version="1.0" encoding="utf-8"?>
<sst xmlns="http://schemas.openxmlformats.org/spreadsheetml/2006/main" count="82" uniqueCount="36">
  <si>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</si>
  <si>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</si>
  <si>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</si>
  <si>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</si>
  <si>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</si>
  <si>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</si>
  <si>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</si>
  <si>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</si>
  <si>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</si>
  <si>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</si>
  <si>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</si>
  <si>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</si>
  <si>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</si>
  <si>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</si>
  <si>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</si>
  <si>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</si>
  <si>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</si>
  <si>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</si>
  <si>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</si>
  <si>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</si>
  <si>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</si>
  <si>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</si>
  <si>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</si>
  <si>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</si>
  <si>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</si>
  <si>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</si>
  <si>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</si>
  <si>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</si>
  <si>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</si>
  <si>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</si>
  <si>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</si>
  <si>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</si>
  <si>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</si>
  <si>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MÜZESİ</t>
  </si>
  <si>
    <t>2008 YILI AĞUSTOS AYI</t>
  </si>
  <si>
    <t>2008 YILI OCAK-AĞUSTOS DÖNEMİ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</si>
</sst>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="98" zoomScaleSheetLayoutView="98" workbookViewId="0" topLeftCell="A1">
      <selection activeCell="G36" sqref="G36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1" t="s">
        <v>21</v>
      </c>
      <c r="C2" s="31"/>
      <c r="D2" s="31"/>
      <c r="E2" s="31"/>
      <c r="F2" s="31"/>
      <c r="G2" s="31"/>
    </row>
    <row r="3" spans="2:7" ht="18" customHeight="1">
      <c r="B3" s="32" t="s">
        <v>30</v>
      </c>
      <c r="C3" s="32"/>
      <c r="D3" s="32"/>
      <c r="E3" s="32"/>
      <c r="F3" s="32"/>
      <c r="G3" s="32"/>
    </row>
    <row r="4" spans="2:7" ht="15" customHeight="1">
      <c r="B4" s="16"/>
      <c r="C4" s="16"/>
      <c r="D4" s="16"/>
      <c r="E4" s="16"/>
      <c r="F4" s="16"/>
      <c r="G4" s="25" t="s">
        <v>34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8" t="s">
        <v>27</v>
      </c>
      <c r="C6" s="27" t="s">
        <v>23</v>
      </c>
      <c r="D6" s="27"/>
      <c r="E6" s="27" t="s">
        <v>20</v>
      </c>
      <c r="F6" s="27" t="s">
        <v>28</v>
      </c>
      <c r="G6" s="27" t="s">
        <v>25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2851</v>
      </c>
      <c r="D8" s="2">
        <v>836</v>
      </c>
      <c r="E8" s="5">
        <v>446</v>
      </c>
      <c r="F8" s="2">
        <f>SUM(C8:E8)</f>
        <v>4133</v>
      </c>
      <c r="G8" s="3">
        <v>42765</v>
      </c>
    </row>
    <row r="9" spans="2:7" ht="18" customHeight="1">
      <c r="B9" s="9" t="s">
        <v>0</v>
      </c>
      <c r="C9" s="2">
        <v>868</v>
      </c>
      <c r="D9" s="2">
        <v>244</v>
      </c>
      <c r="E9" s="2">
        <v>0</v>
      </c>
      <c r="F9" s="2">
        <f>SUM(C9:E9)</f>
        <v>1112</v>
      </c>
      <c r="G9" s="3">
        <v>2604</v>
      </c>
    </row>
    <row r="10" spans="2:7" ht="18" customHeight="1">
      <c r="B10" s="9" t="s">
        <v>2</v>
      </c>
      <c r="C10" s="2">
        <v>3498</v>
      </c>
      <c r="D10" s="2">
        <v>462</v>
      </c>
      <c r="E10" s="2">
        <v>81</v>
      </c>
      <c r="F10" s="2">
        <f>SUM(C10:E10)</f>
        <v>4041</v>
      </c>
      <c r="G10" s="3">
        <v>34980</v>
      </c>
    </row>
    <row r="11" spans="2:7" ht="18" customHeight="1">
      <c r="B11" s="24" t="s">
        <v>26</v>
      </c>
      <c r="C11" s="11">
        <f>SUM(C8:C10)</f>
        <v>7217</v>
      </c>
      <c r="D11" s="11">
        <f>SUM(D8:D10)</f>
        <v>1542</v>
      </c>
      <c r="E11" s="11">
        <f>SUM(E8:E10)</f>
        <v>527</v>
      </c>
      <c r="F11" s="11">
        <f>SUM(F8:F10)</f>
        <v>9286</v>
      </c>
      <c r="G11" s="12">
        <f>SUM(G8:G10)</f>
        <v>80349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29</v>
      </c>
      <c r="C13" s="27" t="s">
        <v>23</v>
      </c>
      <c r="D13" s="27"/>
      <c r="E13" s="29" t="s">
        <v>20</v>
      </c>
      <c r="F13" s="27" t="s">
        <v>28</v>
      </c>
      <c r="G13" s="27" t="s">
        <v>25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10805</v>
      </c>
      <c r="D15" s="5">
        <v>3455</v>
      </c>
      <c r="E15" s="2">
        <v>21508</v>
      </c>
      <c r="F15" s="2">
        <f>SUM(C15:E15)</f>
        <v>35768</v>
      </c>
      <c r="G15" s="6">
        <v>162075</v>
      </c>
    </row>
    <row r="16" spans="2:7" ht="18" customHeight="1">
      <c r="B16" s="9" t="s">
        <v>4</v>
      </c>
      <c r="C16" s="2">
        <v>3035</v>
      </c>
      <c r="D16" s="2">
        <v>1000</v>
      </c>
      <c r="E16" s="2">
        <v>8678</v>
      </c>
      <c r="F16" s="2">
        <f aca="true" t="shared" si="0" ref="F16:F32">SUM(C16:E16)</f>
        <v>12713</v>
      </c>
      <c r="G16" s="3">
        <v>45525</v>
      </c>
    </row>
    <row r="17" spans="2:7" ht="18" customHeight="1">
      <c r="B17" s="9" t="s">
        <v>5</v>
      </c>
      <c r="C17" s="2">
        <v>17000</v>
      </c>
      <c r="D17" s="2">
        <v>3622</v>
      </c>
      <c r="E17" s="2">
        <v>3117</v>
      </c>
      <c r="F17" s="2">
        <v>23739</v>
      </c>
      <c r="G17" s="3">
        <v>136000</v>
      </c>
    </row>
    <row r="18" spans="2:7" ht="18" customHeight="1">
      <c r="B18" s="9" t="s">
        <v>33</v>
      </c>
      <c r="C18" s="2">
        <v>7731</v>
      </c>
      <c r="D18" s="2">
        <v>4412</v>
      </c>
      <c r="E18" s="2">
        <v>63787</v>
      </c>
      <c r="F18" s="2">
        <f t="shared" si="0"/>
        <v>75930</v>
      </c>
      <c r="G18" s="3">
        <v>77310</v>
      </c>
    </row>
    <row r="19" spans="2:7" ht="18" customHeight="1">
      <c r="B19" s="9" t="s">
        <v>9</v>
      </c>
      <c r="C19" s="2">
        <v>8586</v>
      </c>
      <c r="D19" s="2">
        <v>4425</v>
      </c>
      <c r="E19" s="2">
        <v>66910</v>
      </c>
      <c r="F19" s="2">
        <f t="shared" si="0"/>
        <v>79921</v>
      </c>
      <c r="G19" s="3">
        <v>85860</v>
      </c>
    </row>
    <row r="20" spans="2:7" ht="18" customHeight="1">
      <c r="B20" s="9" t="s">
        <v>7</v>
      </c>
      <c r="C20" s="2">
        <v>2174</v>
      </c>
      <c r="D20" s="2">
        <v>1430</v>
      </c>
      <c r="E20" s="2">
        <v>546</v>
      </c>
      <c r="F20" s="2">
        <f t="shared" si="0"/>
        <v>4150</v>
      </c>
      <c r="G20" s="3">
        <v>6522</v>
      </c>
    </row>
    <row r="21" spans="2:7" ht="18" customHeight="1">
      <c r="B21" s="9" t="s">
        <v>8</v>
      </c>
      <c r="C21" s="2">
        <v>3490</v>
      </c>
      <c r="D21" s="2">
        <v>1160</v>
      </c>
      <c r="E21" s="2">
        <v>656</v>
      </c>
      <c r="F21" s="2">
        <f t="shared" si="0"/>
        <v>5306</v>
      </c>
      <c r="G21" s="3">
        <v>27920</v>
      </c>
    </row>
    <row r="22" spans="2:7" ht="18" customHeight="1">
      <c r="B22" s="9" t="s">
        <v>6</v>
      </c>
      <c r="C22" s="2">
        <v>18350</v>
      </c>
      <c r="D22" s="2">
        <v>900</v>
      </c>
      <c r="E22" s="2">
        <v>433</v>
      </c>
      <c r="F22" s="2">
        <f t="shared" si="0"/>
        <v>19683</v>
      </c>
      <c r="G22" s="3">
        <v>91750</v>
      </c>
    </row>
    <row r="23" spans="2:7" ht="18" customHeight="1">
      <c r="B23" s="9" t="s">
        <v>24</v>
      </c>
      <c r="C23" s="2">
        <v>2527</v>
      </c>
      <c r="D23" s="2">
        <v>212</v>
      </c>
      <c r="E23" s="2">
        <v>58</v>
      </c>
      <c r="F23" s="2">
        <f t="shared" si="0"/>
        <v>2797</v>
      </c>
      <c r="G23" s="3">
        <v>20216</v>
      </c>
    </row>
    <row r="24" spans="2:7" ht="18" customHeight="1">
      <c r="B24" s="9" t="s">
        <v>10</v>
      </c>
      <c r="C24" s="2">
        <v>632</v>
      </c>
      <c r="D24" s="2">
        <v>803</v>
      </c>
      <c r="E24" s="2">
        <v>0</v>
      </c>
      <c r="F24" s="2">
        <f t="shared" si="0"/>
        <v>1435</v>
      </c>
      <c r="G24" s="3">
        <v>1896</v>
      </c>
    </row>
    <row r="25" spans="2:7" ht="18" customHeight="1">
      <c r="B25" s="9" t="s">
        <v>11</v>
      </c>
      <c r="C25" s="2">
        <v>39030</v>
      </c>
      <c r="D25" s="2">
        <v>9250</v>
      </c>
      <c r="E25" s="2">
        <v>0</v>
      </c>
      <c r="F25" s="2">
        <v>48280</v>
      </c>
      <c r="G25" s="3">
        <v>117090</v>
      </c>
    </row>
    <row r="26" spans="2:7" ht="18" customHeight="1">
      <c r="B26" s="9" t="s">
        <v>12</v>
      </c>
      <c r="C26" s="2">
        <v>280</v>
      </c>
      <c r="D26" s="2">
        <v>149</v>
      </c>
      <c r="E26" s="2">
        <v>0</v>
      </c>
      <c r="F26" s="2">
        <f t="shared" si="0"/>
        <v>429</v>
      </c>
      <c r="G26" s="3">
        <v>840</v>
      </c>
    </row>
    <row r="27" spans="2:7" ht="18" customHeight="1">
      <c r="B27" s="9" t="s">
        <v>22</v>
      </c>
      <c r="C27" s="2">
        <v>0</v>
      </c>
      <c r="D27" s="2">
        <v>0</v>
      </c>
      <c r="E27" s="2">
        <v>0</v>
      </c>
      <c r="F27" s="2">
        <f t="shared" si="0"/>
        <v>0</v>
      </c>
      <c r="G27" s="3">
        <v>0</v>
      </c>
    </row>
    <row r="28" spans="2:7" ht="18" customHeight="1">
      <c r="B28" s="9" t="s">
        <v>13</v>
      </c>
      <c r="C28" s="2">
        <v>27686</v>
      </c>
      <c r="D28" s="2">
        <v>2783</v>
      </c>
      <c r="E28" s="2">
        <v>19441</v>
      </c>
      <c r="F28" s="2">
        <f t="shared" si="0"/>
        <v>49910</v>
      </c>
      <c r="G28" s="3">
        <v>276860</v>
      </c>
    </row>
    <row r="29" spans="2:7" ht="18" customHeight="1">
      <c r="B29" s="9" t="s">
        <v>14</v>
      </c>
      <c r="C29" s="2">
        <v>1355</v>
      </c>
      <c r="D29" s="2">
        <v>1462</v>
      </c>
      <c r="E29" s="2">
        <v>0</v>
      </c>
      <c r="F29" s="2">
        <f t="shared" si="0"/>
        <v>2817</v>
      </c>
      <c r="G29" s="3">
        <v>13550</v>
      </c>
    </row>
    <row r="30" spans="2:7" ht="18" customHeight="1">
      <c r="B30" s="9" t="s">
        <v>15</v>
      </c>
      <c r="C30" s="2">
        <v>6065</v>
      </c>
      <c r="D30" s="2">
        <v>120</v>
      </c>
      <c r="E30" s="2">
        <v>0</v>
      </c>
      <c r="F30" s="2">
        <f t="shared" si="0"/>
        <v>6185</v>
      </c>
      <c r="G30" s="3">
        <v>12130</v>
      </c>
    </row>
    <row r="31" spans="2:7" ht="18" customHeight="1">
      <c r="B31" s="9" t="s">
        <v>16</v>
      </c>
      <c r="C31" s="2">
        <v>300</v>
      </c>
      <c r="D31" s="2">
        <v>0</v>
      </c>
      <c r="E31" s="2">
        <v>0</v>
      </c>
      <c r="F31" s="2">
        <f t="shared" si="0"/>
        <v>300</v>
      </c>
      <c r="G31" s="3">
        <v>900</v>
      </c>
    </row>
    <row r="32" spans="2:7" ht="18" customHeight="1">
      <c r="B32" s="9" t="s">
        <v>17</v>
      </c>
      <c r="C32" s="2">
        <v>9800</v>
      </c>
      <c r="D32" s="2">
        <v>684</v>
      </c>
      <c r="E32" s="2">
        <v>91</v>
      </c>
      <c r="F32" s="2">
        <f t="shared" si="0"/>
        <v>10575</v>
      </c>
      <c r="G32" s="3">
        <v>98000</v>
      </c>
    </row>
    <row r="33" spans="2:7" ht="18" customHeight="1">
      <c r="B33" s="24" t="s">
        <v>31</v>
      </c>
      <c r="C33" s="11">
        <f>SUM(C15:C32)</f>
        <v>158846</v>
      </c>
      <c r="D33" s="11">
        <f>SUM(D15:D32)</f>
        <v>35867</v>
      </c>
      <c r="E33" s="11">
        <f>SUM(E15:E32)</f>
        <v>185225</v>
      </c>
      <c r="F33" s="11">
        <f>SUM(F15:F32)</f>
        <v>379938</v>
      </c>
      <c r="G33" s="13">
        <f>SUM(G15:G32)</f>
        <v>1174444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166063</v>
      </c>
      <c r="D35" s="22">
        <f>D33+D11</f>
        <v>37409</v>
      </c>
      <c r="E35" s="22">
        <f>E33+E11</f>
        <v>185752</v>
      </c>
      <c r="F35" s="22">
        <f>F33+F11</f>
        <v>389224</v>
      </c>
      <c r="G35" s="23">
        <f>G33+G11</f>
        <v>1254793</v>
      </c>
    </row>
    <row r="36" ht="15" customHeight="1">
      <c r="B36" s="26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F29" sqref="F29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21</v>
      </c>
      <c r="C2" s="33"/>
      <c r="D2" s="33"/>
      <c r="E2" s="33"/>
      <c r="F2" s="33"/>
      <c r="G2" s="33"/>
    </row>
    <row r="3" spans="2:7" ht="18" customHeight="1">
      <c r="B3" s="34" t="s">
        <v>30</v>
      </c>
      <c r="C3" s="34"/>
      <c r="D3" s="34"/>
      <c r="E3" s="34"/>
      <c r="F3" s="34"/>
      <c r="G3" s="34"/>
    </row>
    <row r="4" spans="2:7" ht="15" customHeight="1">
      <c r="B4" s="35" t="s">
        <v>35</v>
      </c>
      <c r="C4" s="35"/>
      <c r="D4" s="35"/>
      <c r="E4" s="35"/>
      <c r="F4" s="35"/>
      <c r="G4" s="35"/>
    </row>
    <row r="5" spans="2:7" ht="3.75" customHeight="1">
      <c r="B5" s="36"/>
      <c r="C5" s="36"/>
      <c r="D5" s="36"/>
      <c r="E5" s="36"/>
      <c r="F5" s="36"/>
      <c r="G5" s="36"/>
    </row>
    <row r="6" spans="2:7" ht="21" customHeight="1">
      <c r="B6" s="28" t="s">
        <v>27</v>
      </c>
      <c r="C6" s="27" t="s">
        <v>23</v>
      </c>
      <c r="D6" s="27"/>
      <c r="E6" s="27" t="s">
        <v>20</v>
      </c>
      <c r="F6" s="27" t="s">
        <v>28</v>
      </c>
      <c r="G6" s="27" t="s">
        <v>25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20422</v>
      </c>
      <c r="D8" s="2">
        <v>31091</v>
      </c>
      <c r="E8" s="5">
        <v>31829</v>
      </c>
      <c r="F8" s="2">
        <f>SUM(C8:E8)</f>
        <v>83342</v>
      </c>
      <c r="G8" s="3">
        <v>218475</v>
      </c>
    </row>
    <row r="9" spans="2:7" ht="18" customHeight="1">
      <c r="B9" s="9" t="s">
        <v>0</v>
      </c>
      <c r="C9" s="2">
        <v>4626</v>
      </c>
      <c r="D9" s="2">
        <v>5202</v>
      </c>
      <c r="E9" s="2">
        <v>0</v>
      </c>
      <c r="F9" s="2">
        <f>SUM(C9:E9)</f>
        <v>9828</v>
      </c>
      <c r="G9" s="3">
        <v>10120</v>
      </c>
    </row>
    <row r="10" spans="2:7" ht="18" customHeight="1">
      <c r="B10" s="9" t="s">
        <v>2</v>
      </c>
      <c r="C10" s="2">
        <v>17561</v>
      </c>
      <c r="D10" s="2">
        <v>6422</v>
      </c>
      <c r="E10" s="2">
        <v>397</v>
      </c>
      <c r="F10" s="2">
        <f>SUM(C10:E10)</f>
        <v>24380</v>
      </c>
      <c r="G10" s="3">
        <v>105295</v>
      </c>
    </row>
    <row r="11" spans="2:7" ht="18" customHeight="1">
      <c r="B11" s="24" t="s">
        <v>26</v>
      </c>
      <c r="C11" s="11">
        <f>SUM(C8:C10)</f>
        <v>42609</v>
      </c>
      <c r="D11" s="11">
        <f>SUM(D8:D10)</f>
        <v>42715</v>
      </c>
      <c r="E11" s="11">
        <f>SUM(E8:E10)</f>
        <v>32226</v>
      </c>
      <c r="F11" s="11">
        <f>SUM(F8:F10)</f>
        <v>117550</v>
      </c>
      <c r="G11" s="12">
        <f>SUM(G8:G10)</f>
        <v>333890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29</v>
      </c>
      <c r="C13" s="27" t="s">
        <v>23</v>
      </c>
      <c r="D13" s="27"/>
      <c r="E13" s="29" t="s">
        <v>20</v>
      </c>
      <c r="F13" s="27" t="s">
        <v>28</v>
      </c>
      <c r="G13" s="27" t="s">
        <v>25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72995</v>
      </c>
      <c r="D15" s="5">
        <v>45358</v>
      </c>
      <c r="E15" s="2">
        <v>141566</v>
      </c>
      <c r="F15" s="2">
        <f aca="true" t="shared" si="0" ref="F15:F32">SUM(C15:E15)</f>
        <v>259919</v>
      </c>
      <c r="G15" s="6">
        <v>783975</v>
      </c>
    </row>
    <row r="16" spans="2:7" ht="18" customHeight="1">
      <c r="B16" s="9" t="s">
        <v>4</v>
      </c>
      <c r="C16" s="2">
        <v>26764</v>
      </c>
      <c r="D16" s="2">
        <v>18233</v>
      </c>
      <c r="E16" s="2">
        <v>110651</v>
      </c>
      <c r="F16" s="2">
        <f t="shared" si="0"/>
        <v>155648</v>
      </c>
      <c r="G16" s="3">
        <v>282815</v>
      </c>
    </row>
    <row r="17" spans="2:7" ht="18" customHeight="1">
      <c r="B17" s="9" t="s">
        <v>5</v>
      </c>
      <c r="C17" s="2">
        <v>69069</v>
      </c>
      <c r="D17" s="2">
        <v>17780</v>
      </c>
      <c r="E17" s="2">
        <v>30220</v>
      </c>
      <c r="F17" s="2">
        <v>117069</v>
      </c>
      <c r="G17" s="3">
        <v>396345</v>
      </c>
    </row>
    <row r="18" spans="2:7" ht="18" customHeight="1">
      <c r="B18" s="9" t="s">
        <v>33</v>
      </c>
      <c r="C18" s="2">
        <v>54651</v>
      </c>
      <c r="D18" s="2">
        <v>29383</v>
      </c>
      <c r="E18" s="2">
        <v>259435</v>
      </c>
      <c r="F18" s="2">
        <f t="shared" si="0"/>
        <v>343469</v>
      </c>
      <c r="G18" s="3">
        <v>311910</v>
      </c>
    </row>
    <row r="19" spans="2:7" ht="18" customHeight="1">
      <c r="B19" s="9" t="s">
        <v>9</v>
      </c>
      <c r="C19" s="2">
        <v>54043</v>
      </c>
      <c r="D19" s="2">
        <v>27252</v>
      </c>
      <c r="E19" s="2">
        <v>266709</v>
      </c>
      <c r="F19" s="2">
        <f t="shared" si="0"/>
        <v>348004</v>
      </c>
      <c r="G19" s="3">
        <v>313145</v>
      </c>
    </row>
    <row r="20" spans="2:7" ht="18" customHeight="1">
      <c r="B20" s="9" t="s">
        <v>7</v>
      </c>
      <c r="C20" s="2">
        <v>8199</v>
      </c>
      <c r="D20" s="2">
        <v>2949</v>
      </c>
      <c r="E20" s="2">
        <v>1699</v>
      </c>
      <c r="F20" s="2">
        <f t="shared" si="0"/>
        <v>12847</v>
      </c>
      <c r="G20" s="3">
        <v>18572</v>
      </c>
    </row>
    <row r="21" spans="2:7" ht="18" customHeight="1">
      <c r="B21" s="9" t="s">
        <v>8</v>
      </c>
      <c r="C21" s="2">
        <v>14668</v>
      </c>
      <c r="D21" s="2">
        <v>2833</v>
      </c>
      <c r="E21" s="2">
        <v>3000</v>
      </c>
      <c r="F21" s="2">
        <f t="shared" si="0"/>
        <v>20501</v>
      </c>
      <c r="G21" s="3">
        <v>83810</v>
      </c>
    </row>
    <row r="22" spans="2:7" ht="18" customHeight="1">
      <c r="B22" s="9" t="s">
        <v>6</v>
      </c>
      <c r="C22" s="2">
        <v>57430</v>
      </c>
      <c r="D22" s="2">
        <v>6010</v>
      </c>
      <c r="E22" s="2">
        <v>1440</v>
      </c>
      <c r="F22" s="2">
        <f t="shared" si="0"/>
        <v>64880</v>
      </c>
      <c r="G22" s="3">
        <v>169910</v>
      </c>
    </row>
    <row r="23" spans="2:7" ht="18" customHeight="1">
      <c r="B23" s="9" t="s">
        <v>24</v>
      </c>
      <c r="C23" s="2">
        <v>12829</v>
      </c>
      <c r="D23" s="2">
        <v>1530</v>
      </c>
      <c r="E23" s="2">
        <v>1433</v>
      </c>
      <c r="F23" s="2">
        <v>15792</v>
      </c>
      <c r="G23" s="3">
        <v>71726</v>
      </c>
    </row>
    <row r="24" spans="2:7" ht="18" customHeight="1">
      <c r="B24" s="9" t="s">
        <v>10</v>
      </c>
      <c r="C24" s="2">
        <v>2969</v>
      </c>
      <c r="D24" s="2">
        <v>6750</v>
      </c>
      <c r="E24" s="2">
        <v>282</v>
      </c>
      <c r="F24" s="2">
        <f t="shared" si="0"/>
        <v>10001</v>
      </c>
      <c r="G24" s="3">
        <v>6570</v>
      </c>
    </row>
    <row r="25" spans="2:7" ht="18" customHeight="1">
      <c r="B25" s="9" t="s">
        <v>11</v>
      </c>
      <c r="C25" s="2">
        <v>112370</v>
      </c>
      <c r="D25" s="2">
        <v>63930</v>
      </c>
      <c r="E25" s="2">
        <v>270</v>
      </c>
      <c r="F25" s="2">
        <v>176570</v>
      </c>
      <c r="G25" s="3">
        <v>263770</v>
      </c>
    </row>
    <row r="26" spans="2:7" ht="18" customHeight="1">
      <c r="B26" s="9" t="s">
        <v>12</v>
      </c>
      <c r="C26" s="2">
        <v>1634</v>
      </c>
      <c r="D26" s="2">
        <v>771</v>
      </c>
      <c r="E26" s="2">
        <v>0</v>
      </c>
      <c r="F26" s="2">
        <f t="shared" si="0"/>
        <v>2405</v>
      </c>
      <c r="G26" s="3">
        <v>3548</v>
      </c>
    </row>
    <row r="27" spans="2:7" ht="18" customHeight="1">
      <c r="B27" s="9" t="s">
        <v>22</v>
      </c>
      <c r="C27" s="2">
        <v>289</v>
      </c>
      <c r="D27" s="2">
        <v>174</v>
      </c>
      <c r="E27" s="2">
        <v>0</v>
      </c>
      <c r="F27" s="2">
        <f t="shared" si="0"/>
        <v>463</v>
      </c>
      <c r="G27" s="3">
        <v>578</v>
      </c>
    </row>
    <row r="28" spans="2:7" ht="18" customHeight="1">
      <c r="B28" s="9" t="s">
        <v>13</v>
      </c>
      <c r="C28" s="2">
        <v>140290</v>
      </c>
      <c r="D28" s="2">
        <v>31779</v>
      </c>
      <c r="E28" s="2">
        <v>72016</v>
      </c>
      <c r="F28" s="2">
        <f t="shared" si="0"/>
        <v>244085</v>
      </c>
      <c r="G28" s="3">
        <v>839880</v>
      </c>
    </row>
    <row r="29" spans="2:7" ht="18" customHeight="1">
      <c r="B29" s="9" t="s">
        <v>14</v>
      </c>
      <c r="C29" s="2">
        <v>9124</v>
      </c>
      <c r="D29" s="2">
        <v>4450</v>
      </c>
      <c r="E29" s="2">
        <v>0</v>
      </c>
      <c r="F29" s="2">
        <v>13574</v>
      </c>
      <c r="G29" s="3">
        <v>52395</v>
      </c>
    </row>
    <row r="30" spans="2:7" ht="18" customHeight="1">
      <c r="B30" s="9" t="s">
        <v>15</v>
      </c>
      <c r="C30" s="2">
        <v>23165</v>
      </c>
      <c r="D30" s="2">
        <v>2393</v>
      </c>
      <c r="E30" s="2">
        <v>0</v>
      </c>
      <c r="F30" s="2">
        <f t="shared" si="0"/>
        <v>25558</v>
      </c>
      <c r="G30" s="3">
        <v>46330</v>
      </c>
    </row>
    <row r="31" spans="2:7" ht="18" customHeight="1">
      <c r="B31" s="9" t="s">
        <v>16</v>
      </c>
      <c r="C31" s="2">
        <v>2876</v>
      </c>
      <c r="D31" s="2">
        <v>0</v>
      </c>
      <c r="E31" s="2">
        <v>19</v>
      </c>
      <c r="F31" s="2">
        <f t="shared" si="0"/>
        <v>2895</v>
      </c>
      <c r="G31" s="3">
        <v>6052</v>
      </c>
    </row>
    <row r="32" spans="2:7" ht="18" customHeight="1">
      <c r="B32" s="9" t="s">
        <v>17</v>
      </c>
      <c r="C32" s="2">
        <v>43495</v>
      </c>
      <c r="D32" s="2">
        <v>19941</v>
      </c>
      <c r="E32" s="2">
        <v>794</v>
      </c>
      <c r="F32" s="2">
        <f t="shared" si="0"/>
        <v>64230</v>
      </c>
      <c r="G32" s="3">
        <v>266475</v>
      </c>
    </row>
    <row r="33" spans="2:7" ht="18" customHeight="1">
      <c r="B33" s="24" t="s">
        <v>31</v>
      </c>
      <c r="C33" s="11">
        <f>SUM(C15:C32)</f>
        <v>706860</v>
      </c>
      <c r="D33" s="11">
        <f>SUM(D15:D32)</f>
        <v>281516</v>
      </c>
      <c r="E33" s="11">
        <f>SUM(E15:E32)</f>
        <v>889534</v>
      </c>
      <c r="F33" s="11">
        <f>SUM(F15:F32)</f>
        <v>1877910</v>
      </c>
      <c r="G33" s="13">
        <f>SUM(G15:G32)</f>
        <v>3917806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749469</v>
      </c>
      <c r="D35" s="22">
        <f>D33+D11</f>
        <v>324231</v>
      </c>
      <c r="E35" s="22">
        <f>E33+E11</f>
        <v>921760</v>
      </c>
      <c r="F35" s="22">
        <f>F33+F11</f>
        <v>1995460</v>
      </c>
      <c r="G35" s="23">
        <f>G33+G11</f>
        <v>4251696</v>
      </c>
    </row>
    <row r="36" ht="15" customHeight="1">
      <c r="B36" s="26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B4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atom</cp:lastModifiedBy>
  <cp:lastPrinted>2007-02-19T13:57:34Z</cp:lastPrinted>
  <dcterms:created xsi:type="dcterms:W3CDTF">2004-06-08T16:25:04Z</dcterms:created>
  <dcterms:modified xsi:type="dcterms:W3CDTF">2008-09-04T07:44:06Z</dcterms:modified>
  <cp:category/>
  <cp:version/>
  <cp:contentType/>
  <cp:contentStatus/>
</cp:coreProperties>
</file>