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8_Haziran" sheetId="1" r:id="rId1"/>
    <sheet name="2008_Ocak-Haziran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<sst xmlns="http://schemas.openxmlformats.org/spreadsheetml/2006/main" count="82" uniqueCount="37">
  <si>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</si>
  <si>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</si>
  <si>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</si>
  <si>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</si>
  <si>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</si>
  <si>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</si>
  <si>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</si>
  <si>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</si>
  <si>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</si>
  <si>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</si>
  <si>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</si>
  <si>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</si>
  <si>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</si>
  <si>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</si>
  <si>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</si>
  <si>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</si>
  <si>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</si>
  <si>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</si>
  <si>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</si>
  <si>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</si>
  <si>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</si>
  <si>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</si>
  <si>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</si>
  <si>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</si>
  <si>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</si>
  <si>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</si>
  <si>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</si>
  <si>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</si>
  <si>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</si>
  <si>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</si>
  <si>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</si>
  <si>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</si>
  <si>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</si>
  <si>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</si>
  <si>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>2008 YILI OCAK-HAZİRAN DÖNEMİ</t>
  </si>
  <si>
    <t>2008 YILI HAZİRAN AYI</t>
  </si>
  <si>
    <t>NOEL BABA MÜZESİ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</si>
</sst>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  <xf numFmtId="17" fontId="10" fillId="0" borderId="7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0">
      <selection activeCell="B18" sqref="B18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1" t="s">
        <v>22</v>
      </c>
      <c r="C2" s="31"/>
      <c r="D2" s="31"/>
      <c r="E2" s="31"/>
      <c r="F2" s="31"/>
      <c r="G2" s="31"/>
    </row>
    <row r="3" spans="2:7" ht="18" customHeight="1">
      <c r="B3" s="32" t="s">
        <v>31</v>
      </c>
      <c r="C3" s="32"/>
      <c r="D3" s="32"/>
      <c r="E3" s="32"/>
      <c r="F3" s="32"/>
      <c r="G3" s="32"/>
    </row>
    <row r="4" spans="2:7" ht="15" customHeight="1">
      <c r="B4" s="16"/>
      <c r="C4" s="16"/>
      <c r="D4" s="16"/>
      <c r="E4" s="16"/>
      <c r="F4" s="16"/>
      <c r="G4" s="25" t="s">
        <v>35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3028</v>
      </c>
      <c r="D8" s="2">
        <v>3710</v>
      </c>
      <c r="E8" s="5">
        <v>2192</v>
      </c>
      <c r="F8" s="2">
        <f>SUM(C8:E8)</f>
        <v>8930</v>
      </c>
      <c r="G8" s="3">
        <v>30280</v>
      </c>
    </row>
    <row r="9" spans="2:7" ht="18" customHeight="1">
      <c r="B9" s="9" t="s">
        <v>0</v>
      </c>
      <c r="C9" s="2">
        <v>698</v>
      </c>
      <c r="D9" s="2">
        <v>390</v>
      </c>
      <c r="E9" s="2">
        <v>0</v>
      </c>
      <c r="F9" s="2">
        <f>SUM(C9:E9)</f>
        <v>1088</v>
      </c>
      <c r="G9" s="3">
        <v>1396</v>
      </c>
    </row>
    <row r="10" spans="2:7" ht="18" customHeight="1">
      <c r="B10" s="9" t="s">
        <v>2</v>
      </c>
      <c r="C10" s="2">
        <v>3089</v>
      </c>
      <c r="D10" s="2">
        <v>753</v>
      </c>
      <c r="E10" s="2">
        <v>26</v>
      </c>
      <c r="F10" s="2">
        <f>SUM(C10:E10)</f>
        <v>3868</v>
      </c>
      <c r="G10" s="3">
        <v>15445</v>
      </c>
    </row>
    <row r="11" spans="2:7" ht="18" customHeight="1">
      <c r="B11" s="24" t="s">
        <v>27</v>
      </c>
      <c r="C11" s="11">
        <f>SUM(C8:C10)</f>
        <v>6815</v>
      </c>
      <c r="D11" s="11">
        <f>SUM(D8:D10)</f>
        <v>4853</v>
      </c>
      <c r="E11" s="11">
        <f>SUM(E8:E10)</f>
        <v>2218</v>
      </c>
      <c r="F11" s="11">
        <f>SUM(F8:F10)</f>
        <v>13886</v>
      </c>
      <c r="G11" s="12">
        <f>SUM(G8:G10)</f>
        <v>47121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9938</v>
      </c>
      <c r="D15" s="5">
        <v>6291</v>
      </c>
      <c r="E15" s="2">
        <v>19644</v>
      </c>
      <c r="F15" s="5">
        <f aca="true" t="shared" si="0" ref="F15:F32">SUM(C15:E15)</f>
        <v>35873</v>
      </c>
      <c r="G15" s="6">
        <v>99380</v>
      </c>
    </row>
    <row r="16" spans="2:7" ht="18" customHeight="1">
      <c r="B16" s="9" t="s">
        <v>4</v>
      </c>
      <c r="C16" s="2">
        <v>3427</v>
      </c>
      <c r="D16" s="2">
        <v>2361</v>
      </c>
      <c r="E16" s="2">
        <v>11515</v>
      </c>
      <c r="F16" s="5">
        <v>17303</v>
      </c>
      <c r="G16" s="3">
        <v>34270</v>
      </c>
    </row>
    <row r="17" spans="2:7" ht="18" customHeight="1">
      <c r="B17" s="9" t="s">
        <v>5</v>
      </c>
      <c r="C17" s="2">
        <v>12450</v>
      </c>
      <c r="D17" s="2">
        <v>2450</v>
      </c>
      <c r="E17" s="2">
        <v>1814</v>
      </c>
      <c r="F17" s="5">
        <v>16714</v>
      </c>
      <c r="G17" s="3">
        <v>62250</v>
      </c>
    </row>
    <row r="18" spans="2:7" ht="18" customHeight="1">
      <c r="B18" s="9" t="s">
        <v>36</v>
      </c>
      <c r="C18" s="2">
        <v>9437</v>
      </c>
      <c r="D18" s="2">
        <v>5073</v>
      </c>
      <c r="E18" s="2">
        <v>55178</v>
      </c>
      <c r="F18" s="5">
        <v>69688</v>
      </c>
      <c r="G18" s="3">
        <v>47185</v>
      </c>
    </row>
    <row r="19" spans="2:7" ht="18" customHeight="1">
      <c r="B19" s="9" t="s">
        <v>9</v>
      </c>
      <c r="C19" s="2">
        <v>7683</v>
      </c>
      <c r="D19" s="2">
        <v>4787</v>
      </c>
      <c r="E19" s="2">
        <v>58023</v>
      </c>
      <c r="F19" s="2">
        <f>SUM(C19:E19)</f>
        <v>70493</v>
      </c>
      <c r="G19" s="3">
        <v>38415</v>
      </c>
    </row>
    <row r="20" spans="2:7" ht="18" customHeight="1">
      <c r="B20" s="9" t="s">
        <v>7</v>
      </c>
      <c r="C20" s="2">
        <v>1275</v>
      </c>
      <c r="D20" s="2">
        <v>450</v>
      </c>
      <c r="E20" s="2">
        <v>140</v>
      </c>
      <c r="F20" s="5">
        <f>SUM(C20:E20)</f>
        <v>1865</v>
      </c>
      <c r="G20" s="3">
        <v>2550</v>
      </c>
    </row>
    <row r="21" spans="2:7" ht="18" customHeight="1">
      <c r="B21" s="9" t="s">
        <v>8</v>
      </c>
      <c r="C21" s="2">
        <v>3000</v>
      </c>
      <c r="D21" s="2">
        <v>318</v>
      </c>
      <c r="E21" s="2">
        <v>508</v>
      </c>
      <c r="F21" s="5">
        <v>3826</v>
      </c>
      <c r="G21" s="3">
        <v>15000</v>
      </c>
    </row>
    <row r="22" spans="2:7" ht="18" customHeight="1">
      <c r="B22" s="9" t="s">
        <v>6</v>
      </c>
      <c r="C22" s="2">
        <v>10400</v>
      </c>
      <c r="D22" s="2">
        <v>1200</v>
      </c>
      <c r="E22" s="2">
        <v>138</v>
      </c>
      <c r="F22" s="5">
        <f t="shared" si="0"/>
        <v>11738</v>
      </c>
      <c r="G22" s="3">
        <v>20800</v>
      </c>
    </row>
    <row r="23" spans="2:7" ht="18" customHeight="1">
      <c r="B23" s="9" t="s">
        <v>25</v>
      </c>
      <c r="C23" s="2">
        <v>1549</v>
      </c>
      <c r="D23" s="2">
        <v>207</v>
      </c>
      <c r="E23" s="2">
        <v>301</v>
      </c>
      <c r="F23" s="2">
        <f t="shared" si="0"/>
        <v>2057</v>
      </c>
      <c r="G23" s="3">
        <v>7745</v>
      </c>
    </row>
    <row r="24" spans="2:7" ht="18" customHeight="1">
      <c r="B24" s="9" t="s">
        <v>10</v>
      </c>
      <c r="C24" s="2">
        <v>356</v>
      </c>
      <c r="D24" s="2">
        <v>861</v>
      </c>
      <c r="E24" s="2">
        <v>0</v>
      </c>
      <c r="F24" s="2">
        <f t="shared" si="0"/>
        <v>1217</v>
      </c>
      <c r="G24" s="3">
        <v>712</v>
      </c>
    </row>
    <row r="25" spans="2:7" ht="18" customHeight="1">
      <c r="B25" s="9" t="s">
        <v>11</v>
      </c>
      <c r="C25" s="2">
        <v>17060</v>
      </c>
      <c r="D25" s="2">
        <v>8300</v>
      </c>
      <c r="E25" s="2">
        <v>69</v>
      </c>
      <c r="F25" s="2">
        <f t="shared" si="0"/>
        <v>25429</v>
      </c>
      <c r="G25" s="3">
        <v>34120</v>
      </c>
    </row>
    <row r="26" spans="2:7" ht="18" customHeight="1">
      <c r="B26" s="9" t="s">
        <v>12</v>
      </c>
      <c r="C26" s="2">
        <v>241</v>
      </c>
      <c r="D26" s="2">
        <v>93</v>
      </c>
      <c r="E26" s="2">
        <v>0</v>
      </c>
      <c r="F26" s="2">
        <f t="shared" si="0"/>
        <v>334</v>
      </c>
      <c r="G26" s="3">
        <v>482</v>
      </c>
    </row>
    <row r="27" spans="2:7" ht="18" customHeight="1">
      <c r="B27" s="9" t="s">
        <v>23</v>
      </c>
      <c r="C27" s="2">
        <v>98</v>
      </c>
      <c r="D27" s="2">
        <v>10</v>
      </c>
      <c r="E27" s="2">
        <v>0</v>
      </c>
      <c r="F27" s="2">
        <f t="shared" si="0"/>
        <v>108</v>
      </c>
      <c r="G27" s="3">
        <v>196</v>
      </c>
    </row>
    <row r="28" spans="2:7" ht="18" customHeight="1">
      <c r="B28" s="9" t="s">
        <v>13</v>
      </c>
      <c r="C28" s="2">
        <v>26081</v>
      </c>
      <c r="D28" s="2">
        <v>5014</v>
      </c>
      <c r="E28" s="2">
        <v>14273</v>
      </c>
      <c r="F28" s="2">
        <v>45368</v>
      </c>
      <c r="G28" s="3">
        <v>130405</v>
      </c>
    </row>
    <row r="29" spans="2:7" ht="18" customHeight="1">
      <c r="B29" s="9" t="s">
        <v>14</v>
      </c>
      <c r="C29" s="2">
        <v>1650</v>
      </c>
      <c r="D29" s="2">
        <v>147</v>
      </c>
      <c r="E29" s="2">
        <v>0</v>
      </c>
      <c r="F29" s="2">
        <f t="shared" si="0"/>
        <v>1797</v>
      </c>
      <c r="G29" s="3">
        <v>8250</v>
      </c>
    </row>
    <row r="30" spans="2:7" ht="18" customHeight="1">
      <c r="B30" s="9" t="s">
        <v>15</v>
      </c>
      <c r="C30" s="2">
        <v>3700</v>
      </c>
      <c r="D30" s="2">
        <v>626</v>
      </c>
      <c r="E30" s="2">
        <v>0</v>
      </c>
      <c r="F30" s="2">
        <f t="shared" si="0"/>
        <v>4326</v>
      </c>
      <c r="G30" s="3">
        <v>7400</v>
      </c>
    </row>
    <row r="31" spans="2:7" ht="18" customHeight="1">
      <c r="B31" s="9" t="s">
        <v>16</v>
      </c>
      <c r="C31" s="2">
        <v>390</v>
      </c>
      <c r="D31" s="2">
        <v>0</v>
      </c>
      <c r="E31" s="2">
        <v>0</v>
      </c>
      <c r="F31" s="2">
        <f t="shared" si="0"/>
        <v>390</v>
      </c>
      <c r="G31" s="3">
        <v>780</v>
      </c>
    </row>
    <row r="32" spans="2:7" ht="18" customHeight="1">
      <c r="B32" s="9" t="s">
        <v>17</v>
      </c>
      <c r="C32" s="2">
        <v>7200</v>
      </c>
      <c r="D32" s="2">
        <v>4024</v>
      </c>
      <c r="E32" s="2">
        <v>133</v>
      </c>
      <c r="F32" s="2">
        <f t="shared" si="0"/>
        <v>11357</v>
      </c>
      <c r="G32" s="3">
        <v>36000</v>
      </c>
    </row>
    <row r="33" spans="2:7" ht="18" customHeight="1">
      <c r="B33" s="24" t="s">
        <v>32</v>
      </c>
      <c r="C33" s="11">
        <f>SUM(C15:C32)</f>
        <v>115935</v>
      </c>
      <c r="D33" s="11">
        <f>SUM(D15:D32)</f>
        <v>42212</v>
      </c>
      <c r="E33" s="11">
        <f>SUM(E15:E32)</f>
        <v>161736</v>
      </c>
      <c r="F33" s="11">
        <f>SUM(F15:F32)</f>
        <v>319883</v>
      </c>
      <c r="G33" s="13">
        <f>SUM(G15:G32)</f>
        <v>545940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122750</v>
      </c>
      <c r="D35" s="22">
        <f>D33+D11</f>
        <v>47065</v>
      </c>
      <c r="E35" s="22">
        <f>E33+E11</f>
        <v>163954</v>
      </c>
      <c r="F35" s="22">
        <f>F33+F11</f>
        <v>333769</v>
      </c>
      <c r="G35" s="23">
        <f>G33+G11</f>
        <v>593061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4">
      <selection activeCell="B19" sqref="B19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22</v>
      </c>
      <c r="C2" s="33"/>
      <c r="D2" s="33"/>
      <c r="E2" s="33"/>
      <c r="F2" s="33"/>
      <c r="G2" s="33"/>
    </row>
    <row r="3" spans="2:7" ht="18" customHeight="1">
      <c r="B3" s="34" t="s">
        <v>31</v>
      </c>
      <c r="C3" s="34"/>
      <c r="D3" s="34"/>
      <c r="E3" s="34"/>
      <c r="F3" s="34"/>
      <c r="G3" s="34"/>
    </row>
    <row r="4" spans="2:7" ht="15" customHeight="1">
      <c r="B4" s="35" t="s">
        <v>34</v>
      </c>
      <c r="C4" s="35"/>
      <c r="D4" s="35"/>
      <c r="E4" s="35"/>
      <c r="F4" s="35"/>
      <c r="G4" s="35"/>
    </row>
    <row r="5" spans="2:7" ht="3.75" customHeight="1">
      <c r="B5" s="36"/>
      <c r="C5" s="36"/>
      <c r="D5" s="36"/>
      <c r="E5" s="36"/>
      <c r="F5" s="36"/>
      <c r="G5" s="36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14746</v>
      </c>
      <c r="D8" s="2">
        <v>27251</v>
      </c>
      <c r="E8" s="5">
        <v>30572</v>
      </c>
      <c r="F8" s="2">
        <f>SUM(C8:E8)</f>
        <v>72569</v>
      </c>
      <c r="G8" s="3">
        <v>147460</v>
      </c>
    </row>
    <row r="9" spans="2:7" ht="18" customHeight="1">
      <c r="B9" s="9" t="s">
        <v>0</v>
      </c>
      <c r="C9" s="2">
        <v>2618</v>
      </c>
      <c r="D9" s="2">
        <v>4361</v>
      </c>
      <c r="E9" s="2">
        <v>0</v>
      </c>
      <c r="F9" s="2">
        <v>6979</v>
      </c>
      <c r="G9" s="3">
        <v>5236</v>
      </c>
    </row>
    <row r="10" spans="2:7" ht="18" customHeight="1">
      <c r="B10" s="9" t="s">
        <v>2</v>
      </c>
      <c r="C10" s="2">
        <v>9475</v>
      </c>
      <c r="D10" s="2">
        <v>5370</v>
      </c>
      <c r="E10" s="2">
        <v>277</v>
      </c>
      <c r="F10" s="2">
        <f>SUM(C10:E10)</f>
        <v>15122</v>
      </c>
      <c r="G10" s="3">
        <v>47375</v>
      </c>
    </row>
    <row r="11" spans="2:7" ht="18" customHeight="1">
      <c r="B11" s="24" t="s">
        <v>27</v>
      </c>
      <c r="C11" s="11">
        <f>SUM(C8:C10)</f>
        <v>26839</v>
      </c>
      <c r="D11" s="11">
        <f>SUM(D8:D10)</f>
        <v>36982</v>
      </c>
      <c r="E11" s="11">
        <f>SUM(E8:E10)</f>
        <v>30849</v>
      </c>
      <c r="F11" s="11">
        <f>SUM(F8:F10)</f>
        <v>94670</v>
      </c>
      <c r="G11" s="12">
        <f>SUM(G8:G10)</f>
        <v>200071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49099</v>
      </c>
      <c r="D15" s="5">
        <v>34292</v>
      </c>
      <c r="E15" s="2">
        <v>105786</v>
      </c>
      <c r="F15" s="5">
        <v>189177</v>
      </c>
      <c r="G15" s="6">
        <v>490990</v>
      </c>
    </row>
    <row r="16" spans="2:7" ht="18" customHeight="1">
      <c r="B16" s="9" t="s">
        <v>4</v>
      </c>
      <c r="C16" s="2">
        <v>20121</v>
      </c>
      <c r="D16" s="2">
        <v>15365</v>
      </c>
      <c r="E16" s="2">
        <v>93764</v>
      </c>
      <c r="F16" s="2">
        <f aca="true" t="shared" si="0" ref="F16:F31">SUM(C16:E16)</f>
        <v>129250</v>
      </c>
      <c r="G16" s="3">
        <v>201210</v>
      </c>
    </row>
    <row r="17" spans="2:7" ht="18" customHeight="1">
      <c r="B17" s="9" t="s">
        <v>5</v>
      </c>
      <c r="C17" s="2">
        <v>33480</v>
      </c>
      <c r="D17" s="2">
        <v>9377</v>
      </c>
      <c r="E17" s="2">
        <v>24066</v>
      </c>
      <c r="F17" s="2">
        <f t="shared" si="0"/>
        <v>66923</v>
      </c>
      <c r="G17" s="3">
        <v>167400</v>
      </c>
    </row>
    <row r="18" spans="2:7" ht="18" customHeight="1">
      <c r="B18" s="9" t="s">
        <v>36</v>
      </c>
      <c r="C18" s="2">
        <v>35567</v>
      </c>
      <c r="D18" s="2">
        <v>18600</v>
      </c>
      <c r="E18" s="2">
        <v>134372</v>
      </c>
      <c r="F18" s="2">
        <f t="shared" si="0"/>
        <v>188539</v>
      </c>
      <c r="G18" s="3">
        <v>177835</v>
      </c>
    </row>
    <row r="19" spans="2:7" ht="18" customHeight="1">
      <c r="B19" s="9" t="s">
        <v>9</v>
      </c>
      <c r="C19" s="2">
        <v>35998</v>
      </c>
      <c r="D19" s="2">
        <v>16758</v>
      </c>
      <c r="E19" s="2">
        <v>136056</v>
      </c>
      <c r="F19" s="2">
        <f>SUM(C19:E19)</f>
        <v>188812</v>
      </c>
      <c r="G19" s="3">
        <v>179990</v>
      </c>
    </row>
    <row r="20" spans="2:7" ht="18" customHeight="1">
      <c r="B20" s="9" t="s">
        <v>7</v>
      </c>
      <c r="C20" s="2">
        <v>4055</v>
      </c>
      <c r="D20" s="2">
        <v>1115</v>
      </c>
      <c r="E20" s="2">
        <v>779</v>
      </c>
      <c r="F20" s="2">
        <f>SUM(C20:E20)</f>
        <v>5949</v>
      </c>
      <c r="G20" s="3">
        <v>8110</v>
      </c>
    </row>
    <row r="21" spans="2:7" ht="18" customHeight="1">
      <c r="B21" s="9" t="s">
        <v>8</v>
      </c>
      <c r="C21" s="2">
        <v>6624</v>
      </c>
      <c r="D21" s="2">
        <v>863</v>
      </c>
      <c r="E21" s="2">
        <v>1674</v>
      </c>
      <c r="F21" s="2">
        <f>SUM(C21:E21)</f>
        <v>9161</v>
      </c>
      <c r="G21" s="3">
        <v>33120</v>
      </c>
    </row>
    <row r="22" spans="2:7" ht="18" customHeight="1">
      <c r="B22" s="9" t="s">
        <v>6</v>
      </c>
      <c r="C22" s="2">
        <v>19800</v>
      </c>
      <c r="D22" s="2">
        <v>3390</v>
      </c>
      <c r="E22" s="2">
        <v>382</v>
      </c>
      <c r="F22" s="2">
        <v>23572</v>
      </c>
      <c r="G22" s="3">
        <v>39600</v>
      </c>
    </row>
    <row r="23" spans="2:7" ht="18" customHeight="1">
      <c r="B23" s="9" t="s">
        <v>25</v>
      </c>
      <c r="C23" s="2">
        <v>8513</v>
      </c>
      <c r="D23" s="2">
        <v>1293</v>
      </c>
      <c r="E23" s="2">
        <v>1314</v>
      </c>
      <c r="F23" s="2">
        <f t="shared" si="0"/>
        <v>11120</v>
      </c>
      <c r="G23" s="3">
        <v>42565</v>
      </c>
    </row>
    <row r="24" spans="2:7" ht="18" customHeight="1">
      <c r="B24" s="9" t="s">
        <v>10</v>
      </c>
      <c r="C24" s="2">
        <v>1828</v>
      </c>
      <c r="D24" s="2">
        <v>5108</v>
      </c>
      <c r="E24" s="2">
        <v>282</v>
      </c>
      <c r="F24" s="2">
        <f t="shared" si="0"/>
        <v>7218</v>
      </c>
      <c r="G24" s="3">
        <v>3656</v>
      </c>
    </row>
    <row r="25" spans="2:7" ht="18" customHeight="1">
      <c r="B25" s="9" t="s">
        <v>11</v>
      </c>
      <c r="C25" s="2">
        <v>37570</v>
      </c>
      <c r="D25" s="2">
        <v>35530</v>
      </c>
      <c r="E25" s="2">
        <v>240</v>
      </c>
      <c r="F25" s="2">
        <v>73340</v>
      </c>
      <c r="G25" s="3">
        <v>75140</v>
      </c>
    </row>
    <row r="26" spans="2:7" ht="18" customHeight="1">
      <c r="B26" s="9" t="s">
        <v>12</v>
      </c>
      <c r="C26" s="2">
        <v>1017</v>
      </c>
      <c r="D26" s="2">
        <v>460</v>
      </c>
      <c r="E26" s="2">
        <v>0</v>
      </c>
      <c r="F26" s="2">
        <f t="shared" si="0"/>
        <v>1477</v>
      </c>
      <c r="G26" s="3">
        <v>2034</v>
      </c>
    </row>
    <row r="27" spans="2:7" ht="18" customHeight="1">
      <c r="B27" s="9" t="s">
        <v>23</v>
      </c>
      <c r="C27" s="2">
        <v>263</v>
      </c>
      <c r="D27" s="2">
        <v>169</v>
      </c>
      <c r="E27" s="2">
        <v>0</v>
      </c>
      <c r="F27" s="2">
        <f t="shared" si="0"/>
        <v>432</v>
      </c>
      <c r="G27" s="3">
        <v>526</v>
      </c>
    </row>
    <row r="28" spans="2:7" ht="18" customHeight="1">
      <c r="B28" s="9" t="s">
        <v>13</v>
      </c>
      <c r="C28" s="2">
        <v>74039</v>
      </c>
      <c r="D28" s="2">
        <v>22111</v>
      </c>
      <c r="E28" s="2">
        <v>36103</v>
      </c>
      <c r="F28" s="2">
        <f t="shared" si="0"/>
        <v>132253</v>
      </c>
      <c r="G28" s="3">
        <v>370195</v>
      </c>
    </row>
    <row r="29" spans="2:7" ht="18" customHeight="1">
      <c r="B29" s="9" t="s">
        <v>14</v>
      </c>
      <c r="C29" s="2">
        <v>5634</v>
      </c>
      <c r="D29" s="2">
        <v>2715</v>
      </c>
      <c r="E29" s="2">
        <v>0</v>
      </c>
      <c r="F29" s="2">
        <f t="shared" si="0"/>
        <v>8349</v>
      </c>
      <c r="G29" s="3">
        <v>28170</v>
      </c>
    </row>
    <row r="30" spans="2:7" ht="18" customHeight="1">
      <c r="B30" s="9" t="s">
        <v>15</v>
      </c>
      <c r="C30" s="2">
        <v>11700</v>
      </c>
      <c r="D30" s="2">
        <v>1871</v>
      </c>
      <c r="E30" s="2">
        <v>0</v>
      </c>
      <c r="F30" s="2">
        <f t="shared" si="0"/>
        <v>13571</v>
      </c>
      <c r="G30" s="3">
        <v>23400</v>
      </c>
    </row>
    <row r="31" spans="2:7" ht="18" customHeight="1">
      <c r="B31" s="9" t="s">
        <v>16</v>
      </c>
      <c r="C31" s="2">
        <v>2074</v>
      </c>
      <c r="D31" s="2">
        <v>0</v>
      </c>
      <c r="E31" s="2">
        <v>19</v>
      </c>
      <c r="F31" s="2">
        <f t="shared" si="0"/>
        <v>2093</v>
      </c>
      <c r="G31" s="3">
        <v>4148</v>
      </c>
    </row>
    <row r="32" spans="2:7" ht="18" customHeight="1">
      <c r="B32" s="9" t="s">
        <v>17</v>
      </c>
      <c r="C32" s="2">
        <v>19280</v>
      </c>
      <c r="D32" s="2">
        <v>16906</v>
      </c>
      <c r="E32" s="2">
        <v>647</v>
      </c>
      <c r="F32" s="2">
        <v>36833</v>
      </c>
      <c r="G32" s="3">
        <v>96400</v>
      </c>
    </row>
    <row r="33" spans="2:7" ht="18" customHeight="1">
      <c r="B33" s="24" t="s">
        <v>32</v>
      </c>
      <c r="C33" s="11">
        <f>SUM(C15:C32)</f>
        <v>366662</v>
      </c>
      <c r="D33" s="11">
        <f>SUM(D15:D32)</f>
        <v>185923</v>
      </c>
      <c r="E33" s="11">
        <f>SUM(E15:E32)</f>
        <v>535484</v>
      </c>
      <c r="F33" s="11">
        <f>SUM(F15:F32)</f>
        <v>1088069</v>
      </c>
      <c r="G33" s="13">
        <f>SUM(G15:G32)</f>
        <v>1944489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393501</v>
      </c>
      <c r="D35" s="22">
        <f>D33+D11</f>
        <v>222905</v>
      </c>
      <c r="E35" s="22">
        <f>E33+E11</f>
        <v>566333</v>
      </c>
      <c r="F35" s="22">
        <f>F33+F11</f>
        <v>1182739</v>
      </c>
      <c r="G35" s="23">
        <f>G33+G11</f>
        <v>2144560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 </cp:lastModifiedBy>
  <cp:lastPrinted>2007-02-19T13:57:34Z</cp:lastPrinted>
  <dcterms:created xsi:type="dcterms:W3CDTF">2004-06-08T16:25:04Z</dcterms:created>
  <dcterms:modified xsi:type="dcterms:W3CDTF">2008-07-02T13:58:53Z</dcterms:modified>
  <cp:category/>
  <cp:version/>
  <cp:contentType/>
  <cp:contentStatus/>
</cp:coreProperties>
</file>