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0"/>
  </bookViews>
  <sheets>
    <sheet name="2008_Şubat" sheetId="1" r:id="rId1"/>
    <sheet name="2008_Ocak-Şubat" sheetId="2" r:id="rId2"/>
  </sheets>
  <definedNames/>
  <calcPr fullCalcOnLoad="1"/>
</workbook>
</file>

<file path=xl/sharedStrings.xml><?xml version="1.0" encoding="utf-8"?>
<sst xmlns="http://schemas.openxmlformats.org/spreadsheetml/2006/main" count="82" uniqueCount="36">
  <si>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</si>
  <si>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</si>
  <si>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</si>
  <si>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</si>
  <si>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</si>
  <si>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</si>
  <si>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</si>
  <si>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</si>
  <si>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</si>
  <si>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</si>
  <si>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</si>
  <si>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</si>
  <si>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</si>
  <si>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</si>
  <si>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</si>
  <si>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</si>
  <si>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</si>
  <si>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</si>
  <si>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</si>
  <si>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</si>
  <si>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</si>
  <si>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</si>
  <si>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</si>
  <si>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</si>
  <si>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</si>
  <si>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</si>
  <si>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</si>
  <si>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</si>
  <si>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</si>
  <si>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</si>
  <si>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</si>
  <si>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</si>
  <si>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</si>
  <si>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2008 YILI ŞUBAT AYI</t>
  </si>
  <si>
    <t>2008 YILI OCAK-ŞUBAT DÖNEMİ</t>
  </si>
  <si>
    <t>NOEL BABA MÜZESİ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</si>
</sst>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7" fontId="10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27" t="s">
        <v>21</v>
      </c>
      <c r="C2" s="27"/>
      <c r="D2" s="27"/>
      <c r="E2" s="27"/>
      <c r="F2" s="27"/>
      <c r="G2" s="27"/>
    </row>
    <row r="3" spans="2:7" ht="18" customHeight="1">
      <c r="B3" s="30" t="s">
        <v>30</v>
      </c>
      <c r="C3" s="30"/>
      <c r="D3" s="30"/>
      <c r="E3" s="30"/>
      <c r="F3" s="30"/>
      <c r="G3" s="30"/>
    </row>
    <row r="4" spans="2:7" ht="15" customHeight="1">
      <c r="B4" s="16"/>
      <c r="C4" s="16"/>
      <c r="D4" s="16"/>
      <c r="E4" s="16"/>
      <c r="F4" s="16"/>
      <c r="G4" s="26" t="s">
        <v>33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9" t="s">
        <v>27</v>
      </c>
      <c r="C6" s="28" t="s">
        <v>23</v>
      </c>
      <c r="D6" s="28"/>
      <c r="E6" s="28" t="s">
        <v>20</v>
      </c>
      <c r="F6" s="28" t="s">
        <v>28</v>
      </c>
      <c r="G6" s="28" t="s">
        <v>25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1288</v>
      </c>
      <c r="D8" s="2">
        <v>1385</v>
      </c>
      <c r="E8" s="2">
        <v>4842</v>
      </c>
      <c r="F8" s="2">
        <f>SUM(C8:E8)</f>
        <v>7515</v>
      </c>
      <c r="G8" s="3">
        <v>12880</v>
      </c>
    </row>
    <row r="9" spans="2:7" ht="18" customHeight="1">
      <c r="B9" s="9" t="s">
        <v>0</v>
      </c>
      <c r="C9" s="2">
        <v>170</v>
      </c>
      <c r="D9" s="2">
        <v>321</v>
      </c>
      <c r="E9" s="2">
        <v>0</v>
      </c>
      <c r="F9" s="2">
        <f>SUM(C9:E9)</f>
        <v>491</v>
      </c>
      <c r="G9" s="3">
        <v>340</v>
      </c>
    </row>
    <row r="10" spans="2:7" ht="18" customHeight="1">
      <c r="B10" s="9" t="s">
        <v>2</v>
      </c>
      <c r="C10" s="2">
        <v>545</v>
      </c>
      <c r="D10" s="2">
        <v>108</v>
      </c>
      <c r="E10" s="2">
        <v>0</v>
      </c>
      <c r="F10" s="2">
        <f>SUM(C10:E10)</f>
        <v>653</v>
      </c>
      <c r="G10" s="3">
        <v>2725</v>
      </c>
    </row>
    <row r="11" spans="2:7" ht="18" customHeight="1">
      <c r="B11" s="24" t="s">
        <v>26</v>
      </c>
      <c r="C11" s="11">
        <f>SUM(C8:C10)</f>
        <v>2003</v>
      </c>
      <c r="D11" s="11">
        <f>SUM(D8:D10)</f>
        <v>1814</v>
      </c>
      <c r="E11" s="11">
        <f>SUM(E8:E10)</f>
        <v>4842</v>
      </c>
      <c r="F11" s="11">
        <f>SUM(F8:F10)</f>
        <v>8659</v>
      </c>
      <c r="G11" s="12">
        <f>SUM(G8:G10)</f>
        <v>15945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29</v>
      </c>
      <c r="C13" s="28" t="s">
        <v>23</v>
      </c>
      <c r="D13" s="28"/>
      <c r="E13" s="31" t="s">
        <v>20</v>
      </c>
      <c r="F13" s="28" t="s">
        <v>28</v>
      </c>
      <c r="G13" s="28" t="s">
        <v>25</v>
      </c>
    </row>
    <row r="14" spans="2:7" ht="21" customHeight="1">
      <c r="B14" s="29"/>
      <c r="C14" s="14" t="s">
        <v>18</v>
      </c>
      <c r="D14" s="15" t="s">
        <v>19</v>
      </c>
      <c r="E14" s="32"/>
      <c r="F14" s="28"/>
      <c r="G14" s="28"/>
    </row>
    <row r="15" spans="2:7" ht="18" customHeight="1">
      <c r="B15" s="10" t="s">
        <v>3</v>
      </c>
      <c r="C15" s="5">
        <v>4536</v>
      </c>
      <c r="D15" s="5">
        <v>2410</v>
      </c>
      <c r="E15" s="5">
        <v>8638</v>
      </c>
      <c r="F15" s="5">
        <v>15584</v>
      </c>
      <c r="G15" s="6">
        <v>45360</v>
      </c>
    </row>
    <row r="16" spans="2:7" ht="18" customHeight="1">
      <c r="B16" s="9" t="s">
        <v>4</v>
      </c>
      <c r="C16" s="2">
        <v>1965</v>
      </c>
      <c r="D16" s="2">
        <v>1509</v>
      </c>
      <c r="E16" s="2">
        <v>11991</v>
      </c>
      <c r="F16" s="2">
        <f aca="true" t="shared" si="0" ref="F16:F32">SUM(C16:E16)</f>
        <v>15465</v>
      </c>
      <c r="G16" s="3">
        <v>19650</v>
      </c>
    </row>
    <row r="17" spans="2:7" ht="18" customHeight="1">
      <c r="B17" s="9" t="s">
        <v>5</v>
      </c>
      <c r="C17" s="2">
        <v>1613</v>
      </c>
      <c r="D17" s="2">
        <v>1232</v>
      </c>
      <c r="E17" s="2">
        <v>4149</v>
      </c>
      <c r="F17" s="2">
        <f t="shared" si="0"/>
        <v>6994</v>
      </c>
      <c r="G17" s="3">
        <v>8065</v>
      </c>
    </row>
    <row r="18" spans="2:7" ht="18" customHeight="1">
      <c r="B18" s="9" t="s">
        <v>35</v>
      </c>
      <c r="C18" s="2">
        <v>1827</v>
      </c>
      <c r="D18" s="2">
        <v>1207</v>
      </c>
      <c r="E18" s="2">
        <v>5669</v>
      </c>
      <c r="F18" s="2">
        <f t="shared" si="0"/>
        <v>8703</v>
      </c>
      <c r="G18" s="3">
        <v>9135</v>
      </c>
    </row>
    <row r="19" spans="2:7" ht="18" customHeight="1">
      <c r="B19" s="9" t="s">
        <v>6</v>
      </c>
      <c r="C19" s="2">
        <v>280</v>
      </c>
      <c r="D19" s="2">
        <v>90</v>
      </c>
      <c r="E19" s="2">
        <v>0</v>
      </c>
      <c r="F19" s="2">
        <f t="shared" si="0"/>
        <v>370</v>
      </c>
      <c r="G19" s="3">
        <v>560</v>
      </c>
    </row>
    <row r="20" spans="2:7" ht="18" customHeight="1">
      <c r="B20" s="9" t="s">
        <v>7</v>
      </c>
      <c r="C20" s="2">
        <v>75</v>
      </c>
      <c r="D20" s="2">
        <v>22</v>
      </c>
      <c r="E20" s="2">
        <v>0</v>
      </c>
      <c r="F20" s="2">
        <f t="shared" si="0"/>
        <v>97</v>
      </c>
      <c r="G20" s="3">
        <v>150</v>
      </c>
    </row>
    <row r="21" spans="2:7" ht="18" customHeight="1">
      <c r="B21" s="9" t="s">
        <v>8</v>
      </c>
      <c r="C21" s="2">
        <v>60</v>
      </c>
      <c r="D21" s="2">
        <v>0</v>
      </c>
      <c r="E21" s="2">
        <v>0</v>
      </c>
      <c r="F21" s="2">
        <f t="shared" si="0"/>
        <v>60</v>
      </c>
      <c r="G21" s="3">
        <v>300</v>
      </c>
    </row>
    <row r="22" spans="2:7" ht="18" customHeight="1">
      <c r="B22" s="9" t="s">
        <v>9</v>
      </c>
      <c r="C22" s="2">
        <v>1703</v>
      </c>
      <c r="D22" s="2">
        <v>972</v>
      </c>
      <c r="E22" s="2">
        <v>4969</v>
      </c>
      <c r="F22" s="2">
        <f t="shared" si="0"/>
        <v>7644</v>
      </c>
      <c r="G22" s="3">
        <v>8515</v>
      </c>
    </row>
    <row r="23" spans="2:7" ht="18" customHeight="1">
      <c r="B23" s="9" t="s">
        <v>24</v>
      </c>
      <c r="C23" s="2">
        <v>724</v>
      </c>
      <c r="D23" s="2">
        <v>15</v>
      </c>
      <c r="E23" s="2">
        <v>7</v>
      </c>
      <c r="F23" s="2">
        <f t="shared" si="0"/>
        <v>746</v>
      </c>
      <c r="G23" s="3">
        <v>3620</v>
      </c>
    </row>
    <row r="24" spans="2:7" ht="18" customHeight="1">
      <c r="B24" s="9" t="s">
        <v>10</v>
      </c>
      <c r="C24" s="2">
        <v>285</v>
      </c>
      <c r="D24" s="2">
        <v>430</v>
      </c>
      <c r="E24" s="2">
        <v>0</v>
      </c>
      <c r="F24" s="2">
        <f t="shared" si="0"/>
        <v>715</v>
      </c>
      <c r="G24" s="3">
        <v>570</v>
      </c>
    </row>
    <row r="25" spans="2:7" ht="18" customHeight="1">
      <c r="B25" s="9" t="s">
        <v>11</v>
      </c>
      <c r="C25" s="2">
        <v>1155</v>
      </c>
      <c r="D25" s="2">
        <v>990</v>
      </c>
      <c r="E25" s="2">
        <v>13</v>
      </c>
      <c r="F25" s="2">
        <f t="shared" si="0"/>
        <v>2158</v>
      </c>
      <c r="G25" s="3">
        <v>2310</v>
      </c>
    </row>
    <row r="26" spans="2:7" ht="18" customHeight="1">
      <c r="B26" s="9" t="s">
        <v>12</v>
      </c>
      <c r="C26" s="2">
        <v>46</v>
      </c>
      <c r="D26" s="2">
        <v>4</v>
      </c>
      <c r="E26" s="2">
        <v>0</v>
      </c>
      <c r="F26" s="2">
        <f t="shared" si="0"/>
        <v>50</v>
      </c>
      <c r="G26" s="3">
        <v>92</v>
      </c>
    </row>
    <row r="27" spans="2:7" ht="18" customHeight="1">
      <c r="B27" s="9" t="s">
        <v>22</v>
      </c>
      <c r="C27" s="2">
        <v>10</v>
      </c>
      <c r="D27" s="2">
        <v>0</v>
      </c>
      <c r="E27" s="2">
        <v>0</v>
      </c>
      <c r="F27" s="2">
        <f t="shared" si="0"/>
        <v>10</v>
      </c>
      <c r="G27" s="3">
        <v>20</v>
      </c>
    </row>
    <row r="28" spans="2:7" ht="18" customHeight="1">
      <c r="B28" s="9" t="s">
        <v>13</v>
      </c>
      <c r="C28" s="2">
        <v>4260</v>
      </c>
      <c r="D28" s="2">
        <v>1739</v>
      </c>
      <c r="E28" s="2">
        <v>0</v>
      </c>
      <c r="F28" s="2">
        <f t="shared" si="0"/>
        <v>5999</v>
      </c>
      <c r="G28" s="3">
        <v>21300</v>
      </c>
    </row>
    <row r="29" spans="2:7" ht="18" customHeight="1">
      <c r="B29" s="9" t="s">
        <v>14</v>
      </c>
      <c r="C29" s="2">
        <v>137</v>
      </c>
      <c r="D29" s="2">
        <v>210</v>
      </c>
      <c r="E29" s="2">
        <v>0</v>
      </c>
      <c r="F29" s="2">
        <f t="shared" si="0"/>
        <v>347</v>
      </c>
      <c r="G29" s="3">
        <v>685</v>
      </c>
    </row>
    <row r="30" spans="2:7" ht="18" customHeight="1">
      <c r="B30" s="9" t="s">
        <v>15</v>
      </c>
      <c r="C30" s="2">
        <v>900</v>
      </c>
      <c r="D30" s="2">
        <v>132</v>
      </c>
      <c r="E30" s="2">
        <v>0</v>
      </c>
      <c r="F30" s="2">
        <f t="shared" si="0"/>
        <v>1032</v>
      </c>
      <c r="G30" s="3">
        <v>1800</v>
      </c>
    </row>
    <row r="31" spans="2:7" ht="18" customHeight="1">
      <c r="B31" s="9" t="s">
        <v>16</v>
      </c>
      <c r="C31" s="2">
        <v>196</v>
      </c>
      <c r="D31" s="2">
        <v>0</v>
      </c>
      <c r="E31" s="2">
        <v>0</v>
      </c>
      <c r="F31" s="2">
        <f t="shared" si="0"/>
        <v>196</v>
      </c>
      <c r="G31" s="3">
        <v>392</v>
      </c>
    </row>
    <row r="32" spans="2:7" ht="18" customHeight="1">
      <c r="B32" s="9" t="s">
        <v>17</v>
      </c>
      <c r="C32" s="2">
        <v>880</v>
      </c>
      <c r="D32" s="2">
        <v>564</v>
      </c>
      <c r="E32" s="2">
        <v>0</v>
      </c>
      <c r="F32" s="2">
        <f t="shared" si="0"/>
        <v>1444</v>
      </c>
      <c r="G32" s="3">
        <v>4400</v>
      </c>
    </row>
    <row r="33" spans="2:7" ht="18" customHeight="1">
      <c r="B33" s="24" t="s">
        <v>31</v>
      </c>
      <c r="C33" s="11">
        <f>SUM(C15:C32)</f>
        <v>20652</v>
      </c>
      <c r="D33" s="11">
        <f>SUM(D15:D32)</f>
        <v>11526</v>
      </c>
      <c r="E33" s="11">
        <f>SUM(E15:E32)</f>
        <v>35436</v>
      </c>
      <c r="F33" s="11">
        <f>SUM(F15:F32)</f>
        <v>67614</v>
      </c>
      <c r="G33" s="13">
        <f>SUM(G15:G32)</f>
        <v>126924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32</v>
      </c>
      <c r="C35" s="22">
        <f>C33+C11</f>
        <v>22655</v>
      </c>
      <c r="D35" s="22">
        <f>D33+D11</f>
        <v>13340</v>
      </c>
      <c r="E35" s="22">
        <f>E33+E11</f>
        <v>40278</v>
      </c>
      <c r="F35" s="22">
        <f>F33+F11</f>
        <v>76273</v>
      </c>
      <c r="G35" s="23">
        <f>G33+G11</f>
        <v>142869</v>
      </c>
    </row>
    <row r="36" ht="15" customHeight="1">
      <c r="B36" s="25"/>
    </row>
  </sheetData>
  <mergeCells count="12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workbookViewId="0" topLeftCell="A1">
      <selection activeCell="B18" sqref="B18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3" t="s">
        <v>21</v>
      </c>
      <c r="C2" s="33"/>
      <c r="D2" s="33"/>
      <c r="E2" s="33"/>
      <c r="F2" s="33"/>
      <c r="G2" s="33"/>
    </row>
    <row r="3" spans="2:7" ht="18" customHeight="1">
      <c r="B3" s="34" t="s">
        <v>30</v>
      </c>
      <c r="C3" s="34"/>
      <c r="D3" s="34"/>
      <c r="E3" s="34"/>
      <c r="F3" s="34"/>
      <c r="G3" s="34"/>
    </row>
    <row r="4" spans="2:7" ht="15" customHeight="1">
      <c r="B4" s="16"/>
      <c r="C4" s="16"/>
      <c r="D4" s="16"/>
      <c r="E4" s="16"/>
      <c r="F4" s="35" t="s">
        <v>34</v>
      </c>
      <c r="G4" s="35"/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9" t="s">
        <v>27</v>
      </c>
      <c r="C6" s="28" t="s">
        <v>23</v>
      </c>
      <c r="D6" s="28"/>
      <c r="E6" s="28" t="s">
        <v>20</v>
      </c>
      <c r="F6" s="28" t="s">
        <v>28</v>
      </c>
      <c r="G6" s="28" t="s">
        <v>25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2555</v>
      </c>
      <c r="D8" s="2">
        <v>3054</v>
      </c>
      <c r="E8" s="2">
        <v>8976</v>
      </c>
      <c r="F8" s="2">
        <f>SUM(C8:E8)</f>
        <v>14585</v>
      </c>
      <c r="G8" s="3">
        <v>25550</v>
      </c>
    </row>
    <row r="9" spans="2:7" ht="18" customHeight="1">
      <c r="B9" s="9" t="s">
        <v>0</v>
      </c>
      <c r="C9" s="2">
        <v>330</v>
      </c>
      <c r="D9" s="2">
        <v>655</v>
      </c>
      <c r="E9" s="2">
        <v>0</v>
      </c>
      <c r="F9" s="2">
        <f>SUM(C9:E9)</f>
        <v>985</v>
      </c>
      <c r="G9" s="3">
        <v>660</v>
      </c>
    </row>
    <row r="10" spans="2:7" ht="18" customHeight="1">
      <c r="B10" s="9" t="s">
        <v>2</v>
      </c>
      <c r="C10" s="2">
        <v>1030</v>
      </c>
      <c r="D10" s="2">
        <v>226</v>
      </c>
      <c r="E10" s="2">
        <v>18</v>
      </c>
      <c r="F10" s="2">
        <f>SUM(C10:E10)</f>
        <v>1274</v>
      </c>
      <c r="G10" s="3">
        <v>5150</v>
      </c>
    </row>
    <row r="11" spans="2:7" ht="18" customHeight="1">
      <c r="B11" s="24" t="s">
        <v>26</v>
      </c>
      <c r="C11" s="11">
        <f>SUM(C8:C10)</f>
        <v>3915</v>
      </c>
      <c r="D11" s="11">
        <f>SUM(D8:D10)</f>
        <v>3935</v>
      </c>
      <c r="E11" s="11">
        <f>SUM(E8:E10)</f>
        <v>8994</v>
      </c>
      <c r="F11" s="11">
        <f>SUM(F8:F10)</f>
        <v>16844</v>
      </c>
      <c r="G11" s="12">
        <f>SUM(G8:G10)</f>
        <v>31360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29</v>
      </c>
      <c r="C13" s="28" t="s">
        <v>23</v>
      </c>
      <c r="D13" s="28"/>
      <c r="E13" s="31" t="s">
        <v>20</v>
      </c>
      <c r="F13" s="28" t="s">
        <v>28</v>
      </c>
      <c r="G13" s="28" t="s">
        <v>25</v>
      </c>
    </row>
    <row r="14" spans="2:7" ht="21" customHeight="1">
      <c r="B14" s="29"/>
      <c r="C14" s="14" t="s">
        <v>18</v>
      </c>
      <c r="D14" s="15" t="s">
        <v>19</v>
      </c>
      <c r="E14" s="32"/>
      <c r="F14" s="28"/>
      <c r="G14" s="28"/>
    </row>
    <row r="15" spans="2:7" ht="18" customHeight="1">
      <c r="B15" s="10" t="s">
        <v>3</v>
      </c>
      <c r="C15" s="5">
        <v>8598</v>
      </c>
      <c r="D15" s="5">
        <v>4474</v>
      </c>
      <c r="E15" s="5">
        <v>14974</v>
      </c>
      <c r="F15" s="5">
        <v>28046</v>
      </c>
      <c r="G15" s="6">
        <v>85980</v>
      </c>
    </row>
    <row r="16" spans="2:7" ht="18" customHeight="1">
      <c r="B16" s="9" t="s">
        <v>4</v>
      </c>
      <c r="C16" s="2">
        <v>3557</v>
      </c>
      <c r="D16" s="2">
        <v>2626</v>
      </c>
      <c r="E16" s="2">
        <v>19017</v>
      </c>
      <c r="F16" s="2">
        <v>25200</v>
      </c>
      <c r="G16" s="3">
        <v>35570</v>
      </c>
    </row>
    <row r="17" spans="2:7" ht="18" customHeight="1">
      <c r="B17" s="9" t="s">
        <v>5</v>
      </c>
      <c r="C17" s="2">
        <v>3186</v>
      </c>
      <c r="D17" s="2">
        <v>2173</v>
      </c>
      <c r="E17" s="2">
        <v>7520</v>
      </c>
      <c r="F17" s="2">
        <f aca="true" t="shared" si="0" ref="F17:F32">SUM(C17:E17)</f>
        <v>12879</v>
      </c>
      <c r="G17" s="3">
        <v>15930</v>
      </c>
    </row>
    <row r="18" spans="2:7" ht="18" customHeight="1">
      <c r="B18" s="9" t="s">
        <v>35</v>
      </c>
      <c r="C18" s="2">
        <v>3824</v>
      </c>
      <c r="D18" s="2">
        <v>2404</v>
      </c>
      <c r="E18" s="2">
        <v>10411</v>
      </c>
      <c r="F18" s="2">
        <f t="shared" si="0"/>
        <v>16639</v>
      </c>
      <c r="G18" s="3">
        <v>19120</v>
      </c>
    </row>
    <row r="19" spans="2:7" ht="18" customHeight="1">
      <c r="B19" s="9" t="s">
        <v>6</v>
      </c>
      <c r="C19" s="2">
        <v>560</v>
      </c>
      <c r="D19" s="2">
        <v>320</v>
      </c>
      <c r="E19" s="2">
        <v>0</v>
      </c>
      <c r="F19" s="2">
        <v>880</v>
      </c>
      <c r="G19" s="3">
        <v>1120</v>
      </c>
    </row>
    <row r="20" spans="2:7" ht="18" customHeight="1">
      <c r="B20" s="9" t="s">
        <v>7</v>
      </c>
      <c r="C20" s="2">
        <v>155</v>
      </c>
      <c r="D20" s="2">
        <v>40</v>
      </c>
      <c r="E20" s="2">
        <v>0</v>
      </c>
      <c r="F20" s="2">
        <f t="shared" si="0"/>
        <v>195</v>
      </c>
      <c r="G20" s="3">
        <v>310</v>
      </c>
    </row>
    <row r="21" spans="2:7" ht="18" customHeight="1">
      <c r="B21" s="9" t="s">
        <v>8</v>
      </c>
      <c r="C21" s="2">
        <v>68</v>
      </c>
      <c r="D21" s="2">
        <v>2</v>
      </c>
      <c r="E21" s="2">
        <v>0</v>
      </c>
      <c r="F21" s="2">
        <f t="shared" si="0"/>
        <v>70</v>
      </c>
      <c r="G21" s="3">
        <v>340</v>
      </c>
    </row>
    <row r="22" spans="2:7" ht="18" customHeight="1">
      <c r="B22" s="9" t="s">
        <v>9</v>
      </c>
      <c r="C22" s="2">
        <v>5430</v>
      </c>
      <c r="D22" s="2">
        <v>2321</v>
      </c>
      <c r="E22" s="2">
        <v>11077</v>
      </c>
      <c r="F22" s="2">
        <f t="shared" si="0"/>
        <v>18828</v>
      </c>
      <c r="G22" s="3">
        <v>27150</v>
      </c>
    </row>
    <row r="23" spans="2:7" ht="18" customHeight="1">
      <c r="B23" s="9" t="s">
        <v>24</v>
      </c>
      <c r="C23" s="2">
        <v>1264</v>
      </c>
      <c r="D23" s="2">
        <v>172</v>
      </c>
      <c r="E23" s="2">
        <v>36</v>
      </c>
      <c r="F23" s="2">
        <f t="shared" si="0"/>
        <v>1472</v>
      </c>
      <c r="G23" s="3">
        <v>6320</v>
      </c>
    </row>
    <row r="24" spans="2:7" ht="18" customHeight="1">
      <c r="B24" s="9" t="s">
        <v>10</v>
      </c>
      <c r="C24" s="2">
        <v>455</v>
      </c>
      <c r="D24" s="2">
        <v>775</v>
      </c>
      <c r="E24" s="2">
        <v>0</v>
      </c>
      <c r="F24" s="2">
        <f t="shared" si="0"/>
        <v>1230</v>
      </c>
      <c r="G24" s="3">
        <v>910</v>
      </c>
    </row>
    <row r="25" spans="2:7" ht="18" customHeight="1">
      <c r="B25" s="9" t="s">
        <v>11</v>
      </c>
      <c r="C25" s="2">
        <v>3005</v>
      </c>
      <c r="D25" s="2">
        <v>2030</v>
      </c>
      <c r="E25" s="2">
        <v>13</v>
      </c>
      <c r="F25" s="2">
        <f t="shared" si="0"/>
        <v>5048</v>
      </c>
      <c r="G25" s="3">
        <v>6010</v>
      </c>
    </row>
    <row r="26" spans="2:7" ht="18" customHeight="1">
      <c r="B26" s="9" t="s">
        <v>12</v>
      </c>
      <c r="C26" s="2">
        <v>46</v>
      </c>
      <c r="D26" s="2">
        <v>4</v>
      </c>
      <c r="E26" s="2">
        <v>0</v>
      </c>
      <c r="F26" s="2">
        <f t="shared" si="0"/>
        <v>50</v>
      </c>
      <c r="G26" s="3">
        <v>92</v>
      </c>
    </row>
    <row r="27" spans="2:7" ht="18" customHeight="1">
      <c r="B27" s="9" t="s">
        <v>22</v>
      </c>
      <c r="C27" s="2">
        <v>29</v>
      </c>
      <c r="D27" s="2">
        <v>13</v>
      </c>
      <c r="E27" s="2">
        <v>0</v>
      </c>
      <c r="F27" s="2">
        <f t="shared" si="0"/>
        <v>42</v>
      </c>
      <c r="G27" s="3">
        <v>58</v>
      </c>
    </row>
    <row r="28" spans="2:7" ht="18" customHeight="1">
      <c r="B28" s="9" t="s">
        <v>13</v>
      </c>
      <c r="C28" s="2">
        <v>7957</v>
      </c>
      <c r="D28" s="2">
        <v>3105</v>
      </c>
      <c r="E28" s="2">
        <v>19</v>
      </c>
      <c r="F28" s="2">
        <f t="shared" si="0"/>
        <v>11081</v>
      </c>
      <c r="G28" s="3">
        <v>39785</v>
      </c>
    </row>
    <row r="29" spans="2:7" ht="18" customHeight="1">
      <c r="B29" s="9" t="s">
        <v>14</v>
      </c>
      <c r="C29" s="2">
        <v>227</v>
      </c>
      <c r="D29" s="2">
        <v>327</v>
      </c>
      <c r="E29" s="2">
        <v>0</v>
      </c>
      <c r="F29" s="2">
        <f t="shared" si="0"/>
        <v>554</v>
      </c>
      <c r="G29" s="3">
        <v>1135</v>
      </c>
    </row>
    <row r="30" spans="2:7" ht="18" customHeight="1">
      <c r="B30" s="9" t="s">
        <v>15</v>
      </c>
      <c r="C30" s="2">
        <v>1700</v>
      </c>
      <c r="D30" s="2">
        <v>232</v>
      </c>
      <c r="E30" s="2">
        <v>0</v>
      </c>
      <c r="F30" s="2">
        <f t="shared" si="0"/>
        <v>1932</v>
      </c>
      <c r="G30" s="3">
        <v>3400</v>
      </c>
    </row>
    <row r="31" spans="2:7" ht="18" customHeight="1">
      <c r="B31" s="9" t="s">
        <v>16</v>
      </c>
      <c r="C31" s="2">
        <v>336</v>
      </c>
      <c r="D31" s="2">
        <v>0</v>
      </c>
      <c r="E31" s="2">
        <v>19</v>
      </c>
      <c r="F31" s="2">
        <f t="shared" si="0"/>
        <v>355</v>
      </c>
      <c r="G31" s="3">
        <v>672</v>
      </c>
    </row>
    <row r="32" spans="2:7" ht="18" customHeight="1">
      <c r="B32" s="9" t="s">
        <v>17</v>
      </c>
      <c r="C32" s="2">
        <v>2080</v>
      </c>
      <c r="D32" s="2">
        <v>751</v>
      </c>
      <c r="E32" s="2">
        <v>81</v>
      </c>
      <c r="F32" s="2">
        <f t="shared" si="0"/>
        <v>2912</v>
      </c>
      <c r="G32" s="3">
        <v>10400</v>
      </c>
    </row>
    <row r="33" spans="2:7" ht="18" customHeight="1">
      <c r="B33" s="24" t="s">
        <v>31</v>
      </c>
      <c r="C33" s="11">
        <f>SUM(C15:C32)</f>
        <v>42477</v>
      </c>
      <c r="D33" s="11">
        <f>SUM(D15:D32)</f>
        <v>21769</v>
      </c>
      <c r="E33" s="11">
        <f>SUM(E15:E32)</f>
        <v>63167</v>
      </c>
      <c r="F33" s="11">
        <f>SUM(F15:F32)</f>
        <v>127413</v>
      </c>
      <c r="G33" s="13">
        <f>SUM(G15:G32)</f>
        <v>254302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32</v>
      </c>
      <c r="C35" s="22">
        <f>C33+C11</f>
        <v>46392</v>
      </c>
      <c r="D35" s="22">
        <f>D33+D11</f>
        <v>25704</v>
      </c>
      <c r="E35" s="22">
        <f>E33+E11</f>
        <v>72161</v>
      </c>
      <c r="F35" s="22">
        <f>F33+F11</f>
        <v>144257</v>
      </c>
      <c r="G35" s="23">
        <f>G33+G11</f>
        <v>285662</v>
      </c>
    </row>
    <row r="36" ht="15" customHeight="1">
      <c r="B36" s="25"/>
    </row>
  </sheetData>
  <mergeCells count="13">
    <mergeCell ref="B2:G2"/>
    <mergeCell ref="F6:F7"/>
    <mergeCell ref="B6:B7"/>
    <mergeCell ref="E6:E7"/>
    <mergeCell ref="C6:D6"/>
    <mergeCell ref="B3:G3"/>
    <mergeCell ref="F4:G4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 </cp:lastModifiedBy>
  <cp:lastPrinted>2007-02-19T13:57:34Z</cp:lastPrinted>
  <dcterms:created xsi:type="dcterms:W3CDTF">2004-06-08T16:25:04Z</dcterms:created>
  <dcterms:modified xsi:type="dcterms:W3CDTF">2008-05-09T06:46:44Z</dcterms:modified>
  <cp:category/>
  <cp:version/>
  <cp:contentType/>
  <cp:contentStatus/>
</cp:coreProperties>
</file>