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1 YILI NİSAN AYI" sheetId="1" r:id="rId1"/>
    <sheet name="2011 YILI OCAK-NİSAN AYI " sheetId="2" r:id="rId2"/>
  </sheets>
  <definedNames/>
  <calcPr fullCalcOnLoad="1"/>
</workbook>
</file>

<file path=xl/sharedStrings.xml><?xml version="1.0" encoding="utf-8"?>
<sst xmlns="http://schemas.openxmlformats.org/spreadsheetml/2006/main" count="74" uniqueCount="39">
  <si>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</si>
  <si>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</si>
  <si>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</si>
  <si>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</si>
  <si>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</si>
  <si>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</si>
  <si>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</si>
  <si>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</si>
  <si>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</si>
  <si>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</si>
  <si>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</si>
  <si>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</si>
  <si>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</si>
  <si>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</si>
  <si>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</si>
  <si>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</si>
  <si>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</si>
  <si>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</si>
  <si>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OLYMPOS (Plaj Kartı)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</si>
  <si>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</si>
  <si>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</si>
  <si>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</si>
  <si>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</si>
  <si>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</si>
  <si>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</si>
  <si>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</si>
  <si>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</si>
  <si>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</si>
  <si>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</si>
  <si>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</si>
  <si>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</si>
  <si>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</si>
  <si>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</si>
  <si>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</si>
  <si>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</si>
  <si>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ALANYA ATATÜRK EVİ VE MÜZESİ</t>
  </si>
  <si>
    <t>ALANYA  ATATÜRK EVİ VE MÜZESİ</t>
  </si>
  <si>
    <t>2011 YILI OCAK-NİSAN AYI</t>
  </si>
  <si>
    <t xml:space="preserve">                      2011 YILI NİSAN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</si>
</sst>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7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8" fontId="46" fillId="0" borderId="13" xfId="0" applyNumberFormat="1" applyFont="1" applyBorder="1" applyAlignment="1">
      <alignment horizontal="center" vertical="center"/>
    </xf>
    <xf numFmtId="178" fontId="46" fillId="0" borderId="15" xfId="0" applyNumberFormat="1" applyFont="1" applyBorder="1" applyAlignment="1">
      <alignment horizontal="center" vertical="center"/>
    </xf>
    <xf numFmtId="178" fontId="4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view="pageBreakPreview" zoomScale="70" zoomScaleNormal="75" zoomScaleSheetLayoutView="70" workbookViewId="0" topLeftCell="A10">
      <selection activeCell="K23" sqref="K23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34.5" customHeight="1">
      <c r="B2" s="33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9.5" customHeight="1">
      <c r="B3" s="2"/>
      <c r="C3" s="2"/>
      <c r="D3" s="2"/>
      <c r="E3" s="2"/>
      <c r="F3" s="2"/>
      <c r="G3" s="2"/>
      <c r="K3" s="36" t="s">
        <v>38</v>
      </c>
      <c r="L3" s="36"/>
      <c r="M3" s="36"/>
    </row>
    <row r="4" spans="1:13" s="4" customFormat="1" ht="27.75" customHeight="1">
      <c r="A4" s="5"/>
      <c r="B4" s="35" t="s">
        <v>32</v>
      </c>
      <c r="C4" s="26" t="s">
        <v>23</v>
      </c>
      <c r="D4" s="26" t="s">
        <v>20</v>
      </c>
      <c r="E4" s="26" t="s">
        <v>25</v>
      </c>
      <c r="F4" s="26" t="s">
        <v>26</v>
      </c>
      <c r="G4" s="26" t="s">
        <v>27</v>
      </c>
      <c r="H4" s="17"/>
      <c r="I4" s="34" t="s">
        <v>28</v>
      </c>
      <c r="J4" s="34"/>
      <c r="K4" s="34"/>
      <c r="L4" s="1"/>
      <c r="M4" s="26" t="s">
        <v>33</v>
      </c>
    </row>
    <row r="5" spans="1:13" s="4" customFormat="1" ht="48" customHeight="1">
      <c r="A5" s="5"/>
      <c r="B5" s="35"/>
      <c r="C5" s="26"/>
      <c r="D5" s="26"/>
      <c r="E5" s="26"/>
      <c r="F5" s="26"/>
      <c r="G5" s="26"/>
      <c r="H5" s="17"/>
      <c r="I5" s="18" t="s">
        <v>29</v>
      </c>
      <c r="J5" s="18" t="s">
        <v>30</v>
      </c>
      <c r="K5" s="18" t="s">
        <v>31</v>
      </c>
      <c r="L5" s="1"/>
      <c r="M5" s="26"/>
    </row>
    <row r="6" spans="2:13" ht="24.75" customHeight="1">
      <c r="B6" s="16" t="s">
        <v>1</v>
      </c>
      <c r="C6" s="9">
        <v>15</v>
      </c>
      <c r="D6" s="10">
        <v>4694</v>
      </c>
      <c r="E6" s="10">
        <v>1418</v>
      </c>
      <c r="F6" s="10">
        <f>D6*C6</f>
        <v>70410</v>
      </c>
      <c r="G6" s="10">
        <v>21435</v>
      </c>
      <c r="H6" s="11"/>
      <c r="I6" s="10">
        <v>5637</v>
      </c>
      <c r="J6" s="10">
        <v>6622</v>
      </c>
      <c r="K6" s="10">
        <v>631</v>
      </c>
      <c r="L6" s="12"/>
      <c r="M6" s="10">
        <f>D6+I6+E6+J6+K6</f>
        <v>19002</v>
      </c>
    </row>
    <row r="7" spans="2:13" ht="24.75" customHeight="1">
      <c r="B7" s="16" t="s">
        <v>0</v>
      </c>
      <c r="C7" s="9">
        <v>3</v>
      </c>
      <c r="D7" s="10">
        <v>828</v>
      </c>
      <c r="E7" s="10">
        <v>0</v>
      </c>
      <c r="F7" s="10">
        <f aca="true" t="shared" si="0" ref="F7:F22">D7*C7</f>
        <v>2484</v>
      </c>
      <c r="G7" s="10">
        <v>0</v>
      </c>
      <c r="H7" s="11"/>
      <c r="I7" s="10">
        <v>691</v>
      </c>
      <c r="J7" s="10">
        <v>0</v>
      </c>
      <c r="K7" s="10">
        <v>179</v>
      </c>
      <c r="L7" s="12"/>
      <c r="M7" s="10">
        <f aca="true" t="shared" si="1" ref="M7:M22">D7+I7+E7+J7+K7</f>
        <v>1698</v>
      </c>
    </row>
    <row r="8" spans="2:13" ht="24.75" customHeight="1">
      <c r="B8" s="16" t="s">
        <v>2</v>
      </c>
      <c r="C8" s="9">
        <v>10</v>
      </c>
      <c r="D8" s="10">
        <v>1735</v>
      </c>
      <c r="E8" s="10">
        <v>192</v>
      </c>
      <c r="F8" s="10">
        <f t="shared" si="0"/>
        <v>17350</v>
      </c>
      <c r="G8" s="10">
        <v>2950</v>
      </c>
      <c r="H8" s="11"/>
      <c r="I8" s="10">
        <v>1112</v>
      </c>
      <c r="J8" s="10">
        <v>2</v>
      </c>
      <c r="K8" s="10">
        <v>488</v>
      </c>
      <c r="L8" s="12"/>
      <c r="M8" s="10">
        <f t="shared" si="1"/>
        <v>3529</v>
      </c>
    </row>
    <row r="9" spans="2:13" ht="24.75" customHeight="1">
      <c r="B9" s="16" t="s">
        <v>3</v>
      </c>
      <c r="C9" s="9">
        <v>15</v>
      </c>
      <c r="D9" s="10">
        <v>10027</v>
      </c>
      <c r="E9" s="10">
        <v>1437</v>
      </c>
      <c r="F9" s="10">
        <f t="shared" si="0"/>
        <v>150405</v>
      </c>
      <c r="G9" s="10">
        <v>22810</v>
      </c>
      <c r="H9" s="11"/>
      <c r="I9" s="10">
        <v>7913</v>
      </c>
      <c r="J9" s="10">
        <v>35475</v>
      </c>
      <c r="K9" s="10">
        <v>1706</v>
      </c>
      <c r="L9" s="12"/>
      <c r="M9" s="10">
        <f t="shared" si="1"/>
        <v>56558</v>
      </c>
    </row>
    <row r="10" spans="2:13" ht="24.75" customHeight="1">
      <c r="B10" s="16" t="s">
        <v>4</v>
      </c>
      <c r="C10" s="9">
        <v>15</v>
      </c>
      <c r="D10" s="10">
        <v>4307</v>
      </c>
      <c r="E10" s="10">
        <v>329</v>
      </c>
      <c r="F10" s="10">
        <f t="shared" si="0"/>
        <v>64605</v>
      </c>
      <c r="G10" s="10">
        <v>5660</v>
      </c>
      <c r="H10" s="11"/>
      <c r="I10" s="10">
        <v>4604</v>
      </c>
      <c r="J10" s="10">
        <v>58380</v>
      </c>
      <c r="K10" s="10">
        <v>1516</v>
      </c>
      <c r="L10" s="12"/>
      <c r="M10" s="10">
        <f t="shared" si="1"/>
        <v>69136</v>
      </c>
    </row>
    <row r="11" spans="2:13" ht="24.75" customHeight="1">
      <c r="B11" s="16" t="s">
        <v>5</v>
      </c>
      <c r="C11" s="9">
        <v>8</v>
      </c>
      <c r="D11" s="10">
        <v>5778</v>
      </c>
      <c r="E11" s="10">
        <v>267</v>
      </c>
      <c r="F11" s="10">
        <f t="shared" si="0"/>
        <v>46224</v>
      </c>
      <c r="G11" s="10">
        <v>4575</v>
      </c>
      <c r="H11" s="11"/>
      <c r="I11" s="10">
        <v>634</v>
      </c>
      <c r="J11" s="10">
        <v>5676</v>
      </c>
      <c r="K11" s="10">
        <v>559</v>
      </c>
      <c r="L11" s="12"/>
      <c r="M11" s="10">
        <f t="shared" si="1"/>
        <v>12914</v>
      </c>
    </row>
    <row r="12" spans="2:13" ht="24.75" customHeight="1">
      <c r="B12" s="16" t="s">
        <v>17</v>
      </c>
      <c r="C12" s="9">
        <v>10</v>
      </c>
      <c r="D12" s="10">
        <v>3014</v>
      </c>
      <c r="E12" s="10">
        <v>307</v>
      </c>
      <c r="F12" s="10">
        <f t="shared" si="0"/>
        <v>30140</v>
      </c>
      <c r="G12" s="10">
        <v>4195</v>
      </c>
      <c r="H12" s="11"/>
      <c r="I12" s="10">
        <v>4223</v>
      </c>
      <c r="J12" s="10">
        <v>37751</v>
      </c>
      <c r="K12" s="10">
        <v>847</v>
      </c>
      <c r="L12" s="12"/>
      <c r="M12" s="10">
        <f t="shared" si="1"/>
        <v>46142</v>
      </c>
    </row>
    <row r="13" spans="2:13" ht="24.75" customHeight="1">
      <c r="B13" s="16" t="s">
        <v>9</v>
      </c>
      <c r="C13" s="9">
        <v>10</v>
      </c>
      <c r="D13" s="10">
        <v>5131</v>
      </c>
      <c r="E13" s="10">
        <v>145</v>
      </c>
      <c r="F13" s="10">
        <f t="shared" si="0"/>
        <v>51310</v>
      </c>
      <c r="G13" s="10">
        <v>2335</v>
      </c>
      <c r="H13" s="11"/>
      <c r="I13" s="10">
        <v>4015</v>
      </c>
      <c r="J13" s="10">
        <v>32141</v>
      </c>
      <c r="K13" s="10">
        <v>802</v>
      </c>
      <c r="L13" s="12"/>
      <c r="M13" s="10">
        <f t="shared" si="1"/>
        <v>42234</v>
      </c>
    </row>
    <row r="14" spans="2:13" ht="24.75" customHeight="1">
      <c r="B14" s="16" t="s">
        <v>7</v>
      </c>
      <c r="C14" s="9">
        <v>3</v>
      </c>
      <c r="D14" s="10">
        <v>2172</v>
      </c>
      <c r="E14" s="10">
        <v>0</v>
      </c>
      <c r="F14" s="10">
        <f t="shared" si="0"/>
        <v>6516</v>
      </c>
      <c r="G14" s="10">
        <v>0</v>
      </c>
      <c r="H14" s="11"/>
      <c r="I14" s="10">
        <v>507</v>
      </c>
      <c r="J14" s="10">
        <v>217</v>
      </c>
      <c r="K14" s="10">
        <v>270</v>
      </c>
      <c r="L14" s="12"/>
      <c r="M14" s="10">
        <f t="shared" si="1"/>
        <v>3166</v>
      </c>
    </row>
    <row r="15" spans="2:13" ht="24.75" customHeight="1">
      <c r="B15" s="16" t="s">
        <v>8</v>
      </c>
      <c r="C15" s="9">
        <v>8</v>
      </c>
      <c r="D15" s="10">
        <v>1135</v>
      </c>
      <c r="E15" s="10">
        <v>16</v>
      </c>
      <c r="F15" s="10">
        <f t="shared" si="0"/>
        <v>9080</v>
      </c>
      <c r="G15" s="10">
        <v>290</v>
      </c>
      <c r="H15" s="11"/>
      <c r="I15" s="10">
        <v>435</v>
      </c>
      <c r="J15" s="10">
        <v>179</v>
      </c>
      <c r="K15" s="10">
        <v>151</v>
      </c>
      <c r="L15" s="12"/>
      <c r="M15" s="10">
        <f t="shared" si="1"/>
        <v>1916</v>
      </c>
    </row>
    <row r="16" spans="2:13" ht="24.75" customHeight="1">
      <c r="B16" s="16" t="s">
        <v>6</v>
      </c>
      <c r="C16" s="9">
        <v>5</v>
      </c>
      <c r="D16" s="10">
        <v>4446</v>
      </c>
      <c r="E16" s="10">
        <v>141</v>
      </c>
      <c r="F16" s="10">
        <f t="shared" si="0"/>
        <v>22230</v>
      </c>
      <c r="G16" s="10">
        <v>2530</v>
      </c>
      <c r="H16" s="11"/>
      <c r="I16" s="10">
        <v>3125</v>
      </c>
      <c r="J16" s="10">
        <v>268</v>
      </c>
      <c r="K16" s="10">
        <v>564</v>
      </c>
      <c r="L16" s="12"/>
      <c r="M16" s="10">
        <f t="shared" si="1"/>
        <v>8544</v>
      </c>
    </row>
    <row r="17" spans="2:13" ht="24.75" customHeight="1">
      <c r="B17" s="16" t="s">
        <v>16</v>
      </c>
      <c r="C17" s="9">
        <v>5</v>
      </c>
      <c r="D17" s="10">
        <v>3767</v>
      </c>
      <c r="E17" s="10">
        <v>17</v>
      </c>
      <c r="F17" s="10">
        <f t="shared" si="0"/>
        <v>18835</v>
      </c>
      <c r="G17" s="10">
        <v>255</v>
      </c>
      <c r="H17" s="11"/>
      <c r="I17" s="10">
        <v>364</v>
      </c>
      <c r="J17" s="10">
        <v>0</v>
      </c>
      <c r="K17" s="10">
        <v>153</v>
      </c>
      <c r="L17" s="12"/>
      <c r="M17" s="10">
        <f t="shared" si="1"/>
        <v>4301</v>
      </c>
    </row>
    <row r="18" spans="2:13" ht="24.75" customHeight="1">
      <c r="B18" s="16" t="s">
        <v>10</v>
      </c>
      <c r="C18" s="9">
        <v>3</v>
      </c>
      <c r="D18" s="10">
        <v>541</v>
      </c>
      <c r="E18" s="10">
        <v>0</v>
      </c>
      <c r="F18" s="10">
        <f t="shared" si="0"/>
        <v>1623</v>
      </c>
      <c r="G18" s="10">
        <v>0</v>
      </c>
      <c r="H18" s="11"/>
      <c r="I18" s="10">
        <v>908</v>
      </c>
      <c r="J18" s="10">
        <v>0</v>
      </c>
      <c r="K18" s="10">
        <v>653</v>
      </c>
      <c r="L18" s="12"/>
      <c r="M18" s="10">
        <f t="shared" si="1"/>
        <v>2102</v>
      </c>
    </row>
    <row r="19" spans="2:13" ht="24.75" customHeight="1">
      <c r="B19" s="16" t="s">
        <v>11</v>
      </c>
      <c r="C19" s="9">
        <v>3</v>
      </c>
      <c r="D19" s="10">
        <v>7511</v>
      </c>
      <c r="E19" s="10">
        <v>0</v>
      </c>
      <c r="F19" s="10">
        <f t="shared" si="0"/>
        <v>22533</v>
      </c>
      <c r="G19" s="10">
        <v>0</v>
      </c>
      <c r="H19" s="11"/>
      <c r="I19" s="10">
        <v>1952</v>
      </c>
      <c r="J19" s="10">
        <v>239</v>
      </c>
      <c r="K19" s="10">
        <v>2000</v>
      </c>
      <c r="L19" s="12"/>
      <c r="M19" s="10">
        <f t="shared" si="1"/>
        <v>11702</v>
      </c>
    </row>
    <row r="20" spans="2:13" ht="24.75" customHeight="1">
      <c r="B20" s="16" t="s">
        <v>12</v>
      </c>
      <c r="C20" s="9">
        <v>3</v>
      </c>
      <c r="D20" s="10">
        <v>155</v>
      </c>
      <c r="E20" s="10">
        <v>0</v>
      </c>
      <c r="F20" s="10">
        <f t="shared" si="0"/>
        <v>465</v>
      </c>
      <c r="G20" s="10">
        <v>0</v>
      </c>
      <c r="H20" s="11"/>
      <c r="I20" s="10">
        <v>49</v>
      </c>
      <c r="J20" s="10">
        <v>0</v>
      </c>
      <c r="K20" s="10">
        <v>51</v>
      </c>
      <c r="L20" s="12"/>
      <c r="M20" s="10">
        <f t="shared" si="1"/>
        <v>255</v>
      </c>
    </row>
    <row r="21" spans="2:13" ht="24.75" customHeight="1">
      <c r="B21" s="16" t="s">
        <v>13</v>
      </c>
      <c r="C21" s="9">
        <v>10</v>
      </c>
      <c r="D21" s="10">
        <v>12450</v>
      </c>
      <c r="E21" s="10">
        <v>359</v>
      </c>
      <c r="F21" s="10">
        <f t="shared" si="0"/>
        <v>124500</v>
      </c>
      <c r="G21" s="10">
        <v>4795</v>
      </c>
      <c r="H21" s="11"/>
      <c r="I21" s="10">
        <v>3399</v>
      </c>
      <c r="J21" s="10">
        <v>4176</v>
      </c>
      <c r="K21" s="10">
        <v>768</v>
      </c>
      <c r="L21" s="12"/>
      <c r="M21" s="10">
        <f t="shared" si="1"/>
        <v>21152</v>
      </c>
    </row>
    <row r="22" spans="2:13" ht="24.75" customHeight="1">
      <c r="B22" s="16" t="s">
        <v>15</v>
      </c>
      <c r="C22" s="9">
        <v>10</v>
      </c>
      <c r="D22" s="10">
        <v>6243</v>
      </c>
      <c r="E22" s="10">
        <v>227</v>
      </c>
      <c r="F22" s="10">
        <f t="shared" si="0"/>
        <v>62430</v>
      </c>
      <c r="G22" s="10">
        <v>3780</v>
      </c>
      <c r="H22" s="11"/>
      <c r="I22" s="10">
        <v>2911</v>
      </c>
      <c r="J22" s="10">
        <v>694</v>
      </c>
      <c r="K22" s="10">
        <v>671</v>
      </c>
      <c r="L22" s="12"/>
      <c r="M22" s="10">
        <f t="shared" si="1"/>
        <v>10746</v>
      </c>
    </row>
    <row r="23" spans="2:13" ht="24.75" customHeight="1">
      <c r="B23" s="7" t="s">
        <v>22</v>
      </c>
      <c r="C23" s="29" t="s">
        <v>19</v>
      </c>
      <c r="D23" s="30"/>
      <c r="E23" s="30"/>
      <c r="F23" s="30"/>
      <c r="G23" s="31"/>
      <c r="H23" s="11"/>
      <c r="I23" s="13">
        <v>7413</v>
      </c>
      <c r="J23" s="13">
        <v>0</v>
      </c>
      <c r="K23" s="13">
        <v>0</v>
      </c>
      <c r="L23" s="12"/>
      <c r="M23" s="10">
        <f>D23+I23+E23+J23+K23</f>
        <v>7413</v>
      </c>
    </row>
    <row r="24" spans="2:13" ht="30" customHeight="1">
      <c r="B24" s="7" t="s">
        <v>35</v>
      </c>
      <c r="C24" s="25" t="s">
        <v>19</v>
      </c>
      <c r="D24" s="25"/>
      <c r="E24" s="25"/>
      <c r="F24" s="25"/>
      <c r="G24" s="25"/>
      <c r="I24" s="21">
        <v>861</v>
      </c>
      <c r="J24" s="20">
        <v>0</v>
      </c>
      <c r="K24" s="20">
        <v>0</v>
      </c>
      <c r="M24" s="21">
        <f>D24+I24+E24+J24+K24</f>
        <v>861</v>
      </c>
    </row>
    <row r="25" spans="2:13" ht="34.5" customHeight="1">
      <c r="B25" s="27" t="s">
        <v>34</v>
      </c>
      <c r="C25" s="28"/>
      <c r="D25" s="14">
        <f>SUM(D6:D22)</f>
        <v>73934</v>
      </c>
      <c r="E25" s="14">
        <f>SUM(E6:E22)</f>
        <v>4855</v>
      </c>
      <c r="F25" s="14">
        <f>SUM(F6:F22)</f>
        <v>701140</v>
      </c>
      <c r="G25" s="14">
        <f>SUM(G6:G22)</f>
        <v>75610</v>
      </c>
      <c r="H25" s="15"/>
      <c r="I25" s="14">
        <f>SUM(I6:I24)</f>
        <v>50753</v>
      </c>
      <c r="J25" s="14">
        <f>SUM(J6:J22)</f>
        <v>181820</v>
      </c>
      <c r="K25" s="14">
        <f>SUM(K6:K22)</f>
        <v>12009</v>
      </c>
      <c r="L25" s="15"/>
      <c r="M25" s="14">
        <f>SUM(M6:M24)</f>
        <v>323371</v>
      </c>
    </row>
    <row r="31" ht="15" customHeight="1">
      <c r="C31" s="6"/>
    </row>
  </sheetData>
  <sheetProtection/>
  <mergeCells count="14">
    <mergeCell ref="B1:M1"/>
    <mergeCell ref="B2:M2"/>
    <mergeCell ref="I4:K4"/>
    <mergeCell ref="B4:B5"/>
    <mergeCell ref="C4:C5"/>
    <mergeCell ref="D4:D5"/>
    <mergeCell ref="E4:E5"/>
    <mergeCell ref="K3:M3"/>
    <mergeCell ref="C24:G24"/>
    <mergeCell ref="F4:F5"/>
    <mergeCell ref="G4:G5"/>
    <mergeCell ref="M4:M5"/>
    <mergeCell ref="B25:C25"/>
    <mergeCell ref="C23:G2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5:K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="70" zoomScaleNormal="75" zoomScaleSheetLayoutView="70" workbookViewId="0" topLeftCell="A7">
      <selection activeCell="K27" sqref="K27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34.5" customHeight="1">
      <c r="B2" s="33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9.5" customHeight="1">
      <c r="B3" s="2"/>
      <c r="C3" s="2"/>
      <c r="D3" s="2"/>
      <c r="E3" s="2"/>
      <c r="F3" s="2"/>
      <c r="G3" s="2"/>
      <c r="K3" s="37" t="s">
        <v>37</v>
      </c>
      <c r="L3" s="37"/>
      <c r="M3" s="37"/>
    </row>
    <row r="4" spans="1:13" s="4" customFormat="1" ht="27.75" customHeight="1">
      <c r="A4" s="5"/>
      <c r="B4" s="35" t="s">
        <v>32</v>
      </c>
      <c r="C4" s="26" t="s">
        <v>23</v>
      </c>
      <c r="D4" s="26" t="s">
        <v>20</v>
      </c>
      <c r="E4" s="26" t="s">
        <v>25</v>
      </c>
      <c r="F4" s="26" t="s">
        <v>26</v>
      </c>
      <c r="G4" s="26" t="s">
        <v>27</v>
      </c>
      <c r="H4" s="17"/>
      <c r="I4" s="34" t="s">
        <v>28</v>
      </c>
      <c r="J4" s="34"/>
      <c r="K4" s="34"/>
      <c r="L4" s="1"/>
      <c r="M4" s="26" t="s">
        <v>33</v>
      </c>
    </row>
    <row r="5" spans="1:18" s="4" customFormat="1" ht="48" customHeight="1">
      <c r="A5" s="5"/>
      <c r="B5" s="35"/>
      <c r="C5" s="26"/>
      <c r="D5" s="26"/>
      <c r="E5" s="26"/>
      <c r="F5" s="26"/>
      <c r="G5" s="26"/>
      <c r="H5" s="17"/>
      <c r="I5" s="19" t="s">
        <v>29</v>
      </c>
      <c r="J5" s="19" t="s">
        <v>30</v>
      </c>
      <c r="K5" s="19" t="s">
        <v>31</v>
      </c>
      <c r="L5" s="1"/>
      <c r="M5" s="26"/>
      <c r="P5" s="1"/>
      <c r="Q5" s="1"/>
      <c r="R5" s="1"/>
    </row>
    <row r="6" spans="2:13" ht="24.75" customHeight="1">
      <c r="B6" s="16" t="s">
        <v>1</v>
      </c>
      <c r="C6" s="9">
        <v>15</v>
      </c>
      <c r="D6" s="10">
        <v>11647</v>
      </c>
      <c r="E6" s="10">
        <v>2989</v>
      </c>
      <c r="F6" s="10">
        <f>D6*C6</f>
        <v>174705</v>
      </c>
      <c r="G6" s="10">
        <v>45730</v>
      </c>
      <c r="H6" s="11"/>
      <c r="I6" s="10">
        <v>13011</v>
      </c>
      <c r="J6" s="10">
        <v>17061</v>
      </c>
      <c r="K6" s="10">
        <v>2013</v>
      </c>
      <c r="L6" s="12"/>
      <c r="M6" s="10">
        <f>D6+I6+E6+J6+K6</f>
        <v>46721</v>
      </c>
    </row>
    <row r="7" spans="2:13" ht="24.75" customHeight="1">
      <c r="B7" s="16" t="s">
        <v>0</v>
      </c>
      <c r="C7" s="9">
        <v>3</v>
      </c>
      <c r="D7" s="10">
        <v>1693</v>
      </c>
      <c r="E7" s="10">
        <v>0</v>
      </c>
      <c r="F7" s="10">
        <f aca="true" t="shared" si="0" ref="F7:F24">D7*C7</f>
        <v>5079</v>
      </c>
      <c r="G7" s="10">
        <v>0</v>
      </c>
      <c r="H7" s="11"/>
      <c r="I7" s="10">
        <v>1661</v>
      </c>
      <c r="J7" s="10">
        <v>0</v>
      </c>
      <c r="K7" s="10">
        <v>692</v>
      </c>
      <c r="L7" s="12"/>
      <c r="M7" s="10">
        <f aca="true" t="shared" si="1" ref="M7:M24">D7+I7+E7+J7+K7</f>
        <v>4046</v>
      </c>
    </row>
    <row r="8" spans="2:13" ht="24.75" customHeight="1">
      <c r="B8" s="16" t="s">
        <v>2</v>
      </c>
      <c r="C8" s="9">
        <v>10</v>
      </c>
      <c r="D8" s="10">
        <v>3894</v>
      </c>
      <c r="E8" s="10">
        <v>280</v>
      </c>
      <c r="F8" s="10">
        <f t="shared" si="0"/>
        <v>38940</v>
      </c>
      <c r="G8" s="10">
        <v>4235</v>
      </c>
      <c r="H8" s="11"/>
      <c r="I8" s="10">
        <v>2427</v>
      </c>
      <c r="J8" s="10">
        <v>15</v>
      </c>
      <c r="K8" s="10">
        <v>1393</v>
      </c>
      <c r="L8" s="12"/>
      <c r="M8" s="10">
        <f t="shared" si="1"/>
        <v>8009</v>
      </c>
    </row>
    <row r="9" spans="2:13" ht="24.75" customHeight="1">
      <c r="B9" s="16" t="s">
        <v>3</v>
      </c>
      <c r="C9" s="9">
        <v>15</v>
      </c>
      <c r="D9" s="10">
        <v>23018</v>
      </c>
      <c r="E9" s="10">
        <v>2783</v>
      </c>
      <c r="F9" s="10">
        <f t="shared" si="0"/>
        <v>345270</v>
      </c>
      <c r="G9" s="10">
        <v>45125</v>
      </c>
      <c r="H9" s="11"/>
      <c r="I9" s="10">
        <v>13407</v>
      </c>
      <c r="J9" s="10">
        <v>64298</v>
      </c>
      <c r="K9" s="10">
        <v>3261</v>
      </c>
      <c r="L9" s="12"/>
      <c r="M9" s="10">
        <f t="shared" si="1"/>
        <v>106767</v>
      </c>
    </row>
    <row r="10" spans="2:13" ht="24.75" customHeight="1">
      <c r="B10" s="16" t="s">
        <v>4</v>
      </c>
      <c r="C10" s="9">
        <v>15</v>
      </c>
      <c r="D10" s="10">
        <v>11701</v>
      </c>
      <c r="E10" s="10">
        <v>1011</v>
      </c>
      <c r="F10" s="10">
        <f t="shared" si="0"/>
        <v>175515</v>
      </c>
      <c r="G10" s="10">
        <v>16325</v>
      </c>
      <c r="H10" s="11"/>
      <c r="I10" s="10">
        <v>9993</v>
      </c>
      <c r="J10" s="10">
        <v>131862</v>
      </c>
      <c r="K10" s="10">
        <v>3352</v>
      </c>
      <c r="L10" s="12"/>
      <c r="M10" s="10">
        <f t="shared" si="1"/>
        <v>157919</v>
      </c>
    </row>
    <row r="11" spans="2:13" ht="24.75" customHeight="1">
      <c r="B11" s="16" t="s">
        <v>5</v>
      </c>
      <c r="C11" s="9">
        <v>8</v>
      </c>
      <c r="D11" s="10">
        <v>12331</v>
      </c>
      <c r="E11" s="10">
        <v>286</v>
      </c>
      <c r="F11" s="10">
        <f t="shared" si="0"/>
        <v>98648</v>
      </c>
      <c r="G11" s="10">
        <v>4900</v>
      </c>
      <c r="H11" s="11"/>
      <c r="I11" s="10">
        <v>1222</v>
      </c>
      <c r="J11" s="10">
        <v>15117</v>
      </c>
      <c r="K11" s="10">
        <v>1521</v>
      </c>
      <c r="L11" s="12"/>
      <c r="M11" s="10">
        <f t="shared" si="1"/>
        <v>30477</v>
      </c>
    </row>
    <row r="12" spans="2:13" ht="24.75" customHeight="1">
      <c r="B12" s="16" t="s">
        <v>17</v>
      </c>
      <c r="C12" s="9">
        <v>10</v>
      </c>
      <c r="D12" s="10">
        <v>8644</v>
      </c>
      <c r="E12" s="10">
        <v>590</v>
      </c>
      <c r="F12" s="10">
        <f t="shared" si="0"/>
        <v>86440</v>
      </c>
      <c r="G12" s="10">
        <v>8825</v>
      </c>
      <c r="H12" s="11"/>
      <c r="I12" s="10">
        <v>9072</v>
      </c>
      <c r="J12" s="10">
        <v>80121</v>
      </c>
      <c r="K12" s="10">
        <v>1661</v>
      </c>
      <c r="L12" s="12"/>
      <c r="M12" s="10">
        <f t="shared" si="1"/>
        <v>100088</v>
      </c>
    </row>
    <row r="13" spans="2:13" ht="24.75" customHeight="1">
      <c r="B13" s="16" t="s">
        <v>9</v>
      </c>
      <c r="C13" s="9">
        <v>10</v>
      </c>
      <c r="D13" s="10">
        <v>13002</v>
      </c>
      <c r="E13" s="10">
        <v>289</v>
      </c>
      <c r="F13" s="10">
        <f t="shared" si="0"/>
        <v>130020</v>
      </c>
      <c r="G13" s="10">
        <v>4595</v>
      </c>
      <c r="H13" s="11"/>
      <c r="I13" s="10">
        <v>7691</v>
      </c>
      <c r="J13" s="10">
        <v>64555</v>
      </c>
      <c r="K13" s="10">
        <v>1625</v>
      </c>
      <c r="L13" s="12"/>
      <c r="M13" s="10">
        <f t="shared" si="1"/>
        <v>87162</v>
      </c>
    </row>
    <row r="14" spans="2:13" ht="24.75" customHeight="1">
      <c r="B14" s="16" t="s">
        <v>7</v>
      </c>
      <c r="C14" s="9">
        <v>3</v>
      </c>
      <c r="D14" s="10">
        <v>2692</v>
      </c>
      <c r="E14" s="10">
        <v>0</v>
      </c>
      <c r="F14" s="10">
        <f t="shared" si="0"/>
        <v>8076</v>
      </c>
      <c r="G14" s="10">
        <v>0</v>
      </c>
      <c r="H14" s="11"/>
      <c r="I14" s="10">
        <v>701</v>
      </c>
      <c r="J14" s="10">
        <v>248</v>
      </c>
      <c r="K14" s="10">
        <v>326</v>
      </c>
      <c r="L14" s="12"/>
      <c r="M14" s="10">
        <f t="shared" si="1"/>
        <v>3967</v>
      </c>
    </row>
    <row r="15" spans="2:13" ht="24.75" customHeight="1">
      <c r="B15" s="16" t="s">
        <v>8</v>
      </c>
      <c r="C15" s="9">
        <v>8</v>
      </c>
      <c r="D15" s="10">
        <v>1355</v>
      </c>
      <c r="E15" s="10">
        <v>16</v>
      </c>
      <c r="F15" s="10">
        <f t="shared" si="0"/>
        <v>10840</v>
      </c>
      <c r="G15" s="10">
        <v>290</v>
      </c>
      <c r="H15" s="11"/>
      <c r="I15" s="10">
        <v>492</v>
      </c>
      <c r="J15" s="10">
        <v>212</v>
      </c>
      <c r="K15" s="10">
        <v>164</v>
      </c>
      <c r="L15" s="12"/>
      <c r="M15" s="10">
        <f t="shared" si="1"/>
        <v>2239</v>
      </c>
    </row>
    <row r="16" spans="2:13" ht="24.75" customHeight="1">
      <c r="B16" s="16" t="s">
        <v>6</v>
      </c>
      <c r="C16" s="9">
        <v>5</v>
      </c>
      <c r="D16" s="10">
        <v>5504</v>
      </c>
      <c r="E16" s="10">
        <v>166</v>
      </c>
      <c r="F16" s="10">
        <f t="shared" si="0"/>
        <v>27520</v>
      </c>
      <c r="G16" s="10">
        <v>2970</v>
      </c>
      <c r="H16" s="11"/>
      <c r="I16" s="10">
        <v>3904</v>
      </c>
      <c r="J16" s="10">
        <v>302</v>
      </c>
      <c r="K16" s="10">
        <v>751</v>
      </c>
      <c r="L16" s="12"/>
      <c r="M16" s="10">
        <f t="shared" si="1"/>
        <v>10627</v>
      </c>
    </row>
    <row r="17" spans="2:13" ht="24.75" customHeight="1">
      <c r="B17" s="16" t="s">
        <v>16</v>
      </c>
      <c r="C17" s="9">
        <v>5</v>
      </c>
      <c r="D17" s="10">
        <v>6926</v>
      </c>
      <c r="E17" s="10">
        <v>30</v>
      </c>
      <c r="F17" s="10">
        <f t="shared" si="0"/>
        <v>34630</v>
      </c>
      <c r="G17" s="10">
        <v>485</v>
      </c>
      <c r="H17" s="11"/>
      <c r="I17" s="10">
        <v>1424</v>
      </c>
      <c r="J17" s="10">
        <v>0</v>
      </c>
      <c r="K17" s="10">
        <v>1019</v>
      </c>
      <c r="L17" s="12"/>
      <c r="M17" s="10">
        <f t="shared" si="1"/>
        <v>9399</v>
      </c>
    </row>
    <row r="18" spans="2:13" ht="24.75" customHeight="1">
      <c r="B18" s="16" t="s">
        <v>10</v>
      </c>
      <c r="C18" s="9">
        <v>3</v>
      </c>
      <c r="D18" s="10">
        <v>1612</v>
      </c>
      <c r="E18" s="10">
        <v>0</v>
      </c>
      <c r="F18" s="10">
        <f t="shared" si="0"/>
        <v>4836</v>
      </c>
      <c r="G18" s="10">
        <v>0</v>
      </c>
      <c r="H18" s="11"/>
      <c r="I18" s="10">
        <v>3132</v>
      </c>
      <c r="J18" s="10">
        <v>0</v>
      </c>
      <c r="K18" s="10">
        <v>2361</v>
      </c>
      <c r="L18" s="12"/>
      <c r="M18" s="10">
        <f t="shared" si="1"/>
        <v>7105</v>
      </c>
    </row>
    <row r="19" spans="2:13" ht="24.75" customHeight="1">
      <c r="B19" s="16" t="s">
        <v>11</v>
      </c>
      <c r="C19" s="9">
        <v>3</v>
      </c>
      <c r="D19" s="10">
        <v>13496</v>
      </c>
      <c r="E19" s="10">
        <v>0</v>
      </c>
      <c r="F19" s="10">
        <f t="shared" si="0"/>
        <v>40488</v>
      </c>
      <c r="G19" s="10">
        <v>0</v>
      </c>
      <c r="H19" s="11"/>
      <c r="I19" s="10">
        <v>3092</v>
      </c>
      <c r="J19" s="10">
        <v>241</v>
      </c>
      <c r="K19" s="10">
        <v>2999</v>
      </c>
      <c r="L19" s="12"/>
      <c r="M19" s="10">
        <f t="shared" si="1"/>
        <v>19828</v>
      </c>
    </row>
    <row r="20" spans="2:13" ht="24.75" customHeight="1">
      <c r="B20" s="16" t="s">
        <v>18</v>
      </c>
      <c r="C20" s="9">
        <v>5</v>
      </c>
      <c r="D20" s="10">
        <v>214</v>
      </c>
      <c r="E20" s="10">
        <v>0</v>
      </c>
      <c r="F20" s="10">
        <f t="shared" si="0"/>
        <v>1070</v>
      </c>
      <c r="G20" s="10">
        <v>0</v>
      </c>
      <c r="H20" s="11"/>
      <c r="I20" s="10">
        <v>2570</v>
      </c>
      <c r="J20" s="10">
        <v>0</v>
      </c>
      <c r="K20" s="10">
        <v>0</v>
      </c>
      <c r="L20" s="12"/>
      <c r="M20" s="10">
        <f t="shared" si="1"/>
        <v>2784</v>
      </c>
    </row>
    <row r="21" spans="2:13" ht="24.75" customHeight="1">
      <c r="B21" s="16" t="s">
        <v>12</v>
      </c>
      <c r="C21" s="9">
        <v>3</v>
      </c>
      <c r="D21" s="10">
        <v>457</v>
      </c>
      <c r="E21" s="10">
        <v>0</v>
      </c>
      <c r="F21" s="10">
        <f t="shared" si="0"/>
        <v>1371</v>
      </c>
      <c r="G21" s="10">
        <v>0</v>
      </c>
      <c r="H21" s="11"/>
      <c r="I21" s="10">
        <v>87</v>
      </c>
      <c r="J21" s="10">
        <v>0</v>
      </c>
      <c r="K21" s="10">
        <v>105</v>
      </c>
      <c r="L21" s="12"/>
      <c r="M21" s="10">
        <f t="shared" si="1"/>
        <v>649</v>
      </c>
    </row>
    <row r="22" spans="2:13" ht="24.75" customHeight="1">
      <c r="B22" s="16" t="s">
        <v>13</v>
      </c>
      <c r="C22" s="9">
        <v>10</v>
      </c>
      <c r="D22" s="10">
        <v>25239</v>
      </c>
      <c r="E22" s="10">
        <v>1232</v>
      </c>
      <c r="F22" s="10">
        <f t="shared" si="0"/>
        <v>252390</v>
      </c>
      <c r="G22" s="10">
        <v>17030</v>
      </c>
      <c r="H22" s="11"/>
      <c r="I22" s="10">
        <v>7969</v>
      </c>
      <c r="J22" s="10">
        <v>6055</v>
      </c>
      <c r="K22" s="10">
        <v>2245</v>
      </c>
      <c r="L22" s="12"/>
      <c r="M22" s="10">
        <f t="shared" si="1"/>
        <v>42740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0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10752</v>
      </c>
      <c r="E24" s="10">
        <v>308</v>
      </c>
      <c r="F24" s="10">
        <f t="shared" si="0"/>
        <v>107520</v>
      </c>
      <c r="G24" s="10">
        <v>5165</v>
      </c>
      <c r="H24" s="11"/>
      <c r="I24" s="10">
        <v>5476</v>
      </c>
      <c r="J24" s="10">
        <v>844</v>
      </c>
      <c r="K24" s="10">
        <v>2249</v>
      </c>
      <c r="L24" s="12"/>
      <c r="M24" s="10">
        <f t="shared" si="1"/>
        <v>19629</v>
      </c>
    </row>
    <row r="25" spans="2:13" ht="24.75" customHeight="1">
      <c r="B25" s="7" t="s">
        <v>22</v>
      </c>
      <c r="C25" s="29" t="s">
        <v>19</v>
      </c>
      <c r="D25" s="30"/>
      <c r="E25" s="30"/>
      <c r="F25" s="30"/>
      <c r="G25" s="31"/>
      <c r="H25" s="11"/>
      <c r="I25" s="13">
        <v>20379</v>
      </c>
      <c r="J25" s="13">
        <v>0</v>
      </c>
      <c r="K25" s="22">
        <v>0</v>
      </c>
      <c r="L25" s="12"/>
      <c r="M25" s="23">
        <f>D25+I25+E25+J25+K25</f>
        <v>20379</v>
      </c>
    </row>
    <row r="26" spans="2:13" ht="30" customHeight="1">
      <c r="B26" s="7" t="s">
        <v>36</v>
      </c>
      <c r="C26" s="25" t="s">
        <v>19</v>
      </c>
      <c r="D26" s="25"/>
      <c r="E26" s="25"/>
      <c r="F26" s="25"/>
      <c r="G26" s="25"/>
      <c r="I26" s="20">
        <v>3120</v>
      </c>
      <c r="J26" s="20">
        <v>0</v>
      </c>
      <c r="K26" s="20">
        <v>0</v>
      </c>
      <c r="L26" s="20"/>
      <c r="M26" s="16">
        <f>D26+I26+E26+J26+K26</f>
        <v>3120</v>
      </c>
    </row>
    <row r="27" spans="2:13" ht="34.5" customHeight="1">
      <c r="B27" s="27" t="s">
        <v>34</v>
      </c>
      <c r="C27" s="28"/>
      <c r="D27" s="14">
        <f>SUM(D6:D24)</f>
        <v>154253</v>
      </c>
      <c r="E27" s="14">
        <f>SUM(E6:E24)</f>
        <v>9980</v>
      </c>
      <c r="F27" s="14">
        <f>SUM(F6:F24)</f>
        <v>1544118</v>
      </c>
      <c r="G27" s="14">
        <f>SUM(G6:G24)</f>
        <v>155675</v>
      </c>
      <c r="H27" s="15"/>
      <c r="I27" s="14">
        <f>SUM(I6:I26)</f>
        <v>110933</v>
      </c>
      <c r="J27" s="14">
        <f>SUM(J6:J26)</f>
        <v>380931</v>
      </c>
      <c r="K27" s="24">
        <f>SUM(K6:K26)</f>
        <v>27737</v>
      </c>
      <c r="L27" s="15"/>
      <c r="M27" s="24">
        <f>SUM(M6:M26)</f>
        <v>683834</v>
      </c>
    </row>
    <row r="33" ht="15" customHeight="1">
      <c r="C33" s="6"/>
    </row>
  </sheetData>
  <sheetProtection/>
  <mergeCells count="14">
    <mergeCell ref="I4:K4"/>
    <mergeCell ref="M4:M5"/>
    <mergeCell ref="C25:G25"/>
    <mergeCell ref="B27:C27"/>
    <mergeCell ref="K3:M3"/>
    <mergeCell ref="C26:G26"/>
    <mergeCell ref="B1:M1"/>
    <mergeCell ref="B2:M2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veli-gokkara</cp:lastModifiedBy>
  <cp:lastPrinted>2011-02-08T15:21:54Z</cp:lastPrinted>
  <dcterms:created xsi:type="dcterms:W3CDTF">2004-06-08T16:25:04Z</dcterms:created>
  <dcterms:modified xsi:type="dcterms:W3CDTF">2011-05-10T07:28:52Z</dcterms:modified>
  <cp:category/>
  <cp:version/>
  <cp:contentType/>
  <cp:contentStatus/>
</cp:coreProperties>
</file>