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1 YILI MART AYI" sheetId="1" r:id="rId1"/>
    <sheet name="2011 YILI OCAK-MART AYI " sheetId="2" r:id="rId2"/>
  </sheets>
  <definedNames/>
  <calcPr fullCalcOnLoad="1"/>
</workbook>
</file>

<file path=xl/sharedStrings.xml><?xml version="1.0" encoding="utf-8"?>
<sst xmlns="http://schemas.openxmlformats.org/spreadsheetml/2006/main" count="75" uniqueCount="39">
  <si>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</si>
  <si>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</si>
  <si>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</si>
  <si>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</si>
  <si>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</si>
  <si>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</si>
  <si>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</si>
  <si>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</si>
  <si>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</si>
  <si>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</si>
  <si>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</si>
  <si>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</si>
  <si>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</si>
  <si>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</si>
  <si>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</si>
  <si>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</si>
  <si>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</si>
  <si>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</si>
  <si>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OLYMPOS (Plaj Kartı)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</si>
  <si>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</si>
  <si>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</si>
  <si>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</si>
  <si>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</si>
  <si>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</si>
  <si>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</si>
  <si>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</si>
  <si>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</si>
  <si>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</si>
  <si>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</si>
  <si>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</si>
  <si>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</si>
  <si>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</si>
  <si>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</si>
  <si>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</si>
  <si>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</si>
  <si>
    <t>ALANYA ATATÜRK EVİ VE MÜZESİ</t>
  </si>
  <si>
    <t>ALANYA  ATATÜRK EVİ VE MÜZESİ</t>
  </si>
  <si>
    <t>2011 YILI OCAK-MART AYI</t>
  </si>
  <si>
    <t xml:space="preserve">                      2011 YILI MART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</si>
</sst>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7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8" fontId="46" fillId="0" borderId="13" xfId="0" applyNumberFormat="1" applyFont="1" applyBorder="1" applyAlignment="1">
      <alignment horizontal="center" vertical="center"/>
    </xf>
    <xf numFmtId="178" fontId="46" fillId="0" borderId="15" xfId="0" applyNumberFormat="1" applyFont="1" applyBorder="1" applyAlignment="1">
      <alignment horizontal="center" vertical="center"/>
    </xf>
    <xf numFmtId="178" fontId="4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="70" zoomScaleNormal="75" zoomScaleSheetLayoutView="70" workbookViewId="0" topLeftCell="A12">
      <selection activeCell="P32" sqref="P32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746093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3" t="s">
        <v>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34.5" customHeight="1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9.5" customHeight="1">
      <c r="B3" s="2"/>
      <c r="C3" s="2"/>
      <c r="D3" s="2"/>
      <c r="E3" s="2"/>
      <c r="F3" s="2"/>
      <c r="G3" s="2"/>
      <c r="K3" s="26" t="s">
        <v>38</v>
      </c>
      <c r="L3" s="26"/>
      <c r="M3" s="26"/>
    </row>
    <row r="4" spans="1:13" s="4" customFormat="1" ht="27.75" customHeight="1">
      <c r="A4" s="5"/>
      <c r="B4" s="36" t="s">
        <v>32</v>
      </c>
      <c r="C4" s="25" t="s">
        <v>23</v>
      </c>
      <c r="D4" s="25" t="s">
        <v>20</v>
      </c>
      <c r="E4" s="25" t="s">
        <v>25</v>
      </c>
      <c r="F4" s="25" t="s">
        <v>26</v>
      </c>
      <c r="G4" s="25" t="s">
        <v>27</v>
      </c>
      <c r="H4" s="17"/>
      <c r="I4" s="35" t="s">
        <v>28</v>
      </c>
      <c r="J4" s="35"/>
      <c r="K4" s="35"/>
      <c r="L4" s="1"/>
      <c r="M4" s="25" t="s">
        <v>33</v>
      </c>
    </row>
    <row r="5" spans="1:13" s="4" customFormat="1" ht="48" customHeight="1">
      <c r="A5" s="5"/>
      <c r="B5" s="36"/>
      <c r="C5" s="25"/>
      <c r="D5" s="25"/>
      <c r="E5" s="25"/>
      <c r="F5" s="25"/>
      <c r="G5" s="25"/>
      <c r="H5" s="17"/>
      <c r="I5" s="18" t="s">
        <v>29</v>
      </c>
      <c r="J5" s="18" t="s">
        <v>30</v>
      </c>
      <c r="K5" s="18" t="s">
        <v>31</v>
      </c>
      <c r="L5" s="1"/>
      <c r="M5" s="25"/>
    </row>
    <row r="6" spans="2:13" ht="24.75" customHeight="1">
      <c r="B6" s="16" t="s">
        <v>1</v>
      </c>
      <c r="C6" s="9">
        <v>15</v>
      </c>
      <c r="D6" s="10">
        <v>3559</v>
      </c>
      <c r="E6" s="10">
        <v>810</v>
      </c>
      <c r="F6" s="10">
        <f>D6*C6</f>
        <v>53385</v>
      </c>
      <c r="G6" s="10">
        <v>12025</v>
      </c>
      <c r="H6" s="11"/>
      <c r="I6" s="10">
        <v>3613</v>
      </c>
      <c r="J6" s="10">
        <v>5613</v>
      </c>
      <c r="K6" s="10">
        <v>569</v>
      </c>
      <c r="L6" s="12"/>
      <c r="M6" s="10">
        <f>D6+I6+E6+J6+K6</f>
        <v>14164</v>
      </c>
    </row>
    <row r="7" spans="2:13" ht="24.75" customHeight="1">
      <c r="B7" s="16" t="s">
        <v>0</v>
      </c>
      <c r="C7" s="9">
        <v>3</v>
      </c>
      <c r="D7" s="10">
        <v>325</v>
      </c>
      <c r="E7" s="10">
        <v>0</v>
      </c>
      <c r="F7" s="10">
        <f aca="true" t="shared" si="0" ref="F7:F23">D7*C7</f>
        <v>975</v>
      </c>
      <c r="G7" s="10">
        <v>0</v>
      </c>
      <c r="H7" s="11"/>
      <c r="I7" s="10">
        <v>400</v>
      </c>
      <c r="J7" s="10">
        <v>0</v>
      </c>
      <c r="K7" s="10">
        <v>135</v>
      </c>
      <c r="L7" s="12"/>
      <c r="M7" s="10">
        <f aca="true" t="shared" si="1" ref="M7:M23">D7+I7+E7+J7+K7</f>
        <v>860</v>
      </c>
    </row>
    <row r="8" spans="2:13" ht="24.75" customHeight="1">
      <c r="B8" s="16" t="s">
        <v>2</v>
      </c>
      <c r="C8" s="9">
        <v>10</v>
      </c>
      <c r="D8" s="10">
        <v>1129</v>
      </c>
      <c r="E8" s="10">
        <v>88</v>
      </c>
      <c r="F8" s="10">
        <f t="shared" si="0"/>
        <v>11290</v>
      </c>
      <c r="G8" s="10">
        <v>1285</v>
      </c>
      <c r="H8" s="11"/>
      <c r="I8" s="10">
        <v>199</v>
      </c>
      <c r="J8" s="10">
        <v>13</v>
      </c>
      <c r="K8" s="10">
        <v>424</v>
      </c>
      <c r="L8" s="12"/>
      <c r="M8" s="10">
        <f t="shared" si="1"/>
        <v>1853</v>
      </c>
    </row>
    <row r="9" spans="2:13" ht="24.75" customHeight="1">
      <c r="B9" s="16" t="s">
        <v>3</v>
      </c>
      <c r="C9" s="9">
        <v>15</v>
      </c>
      <c r="D9" s="10">
        <v>5962</v>
      </c>
      <c r="E9" s="10">
        <v>351</v>
      </c>
      <c r="F9" s="10">
        <f t="shared" si="0"/>
        <v>89430</v>
      </c>
      <c r="G9" s="10">
        <v>5895</v>
      </c>
      <c r="H9" s="11"/>
      <c r="I9" s="10">
        <v>1881</v>
      </c>
      <c r="J9" s="10">
        <v>16313</v>
      </c>
      <c r="K9" s="10">
        <v>682</v>
      </c>
      <c r="L9" s="12"/>
      <c r="M9" s="10">
        <f t="shared" si="1"/>
        <v>25189</v>
      </c>
    </row>
    <row r="10" spans="2:13" ht="24.75" customHeight="1">
      <c r="B10" s="16" t="s">
        <v>4</v>
      </c>
      <c r="C10" s="9">
        <v>15</v>
      </c>
      <c r="D10" s="10">
        <v>2922</v>
      </c>
      <c r="E10" s="10">
        <v>312</v>
      </c>
      <c r="F10" s="10">
        <f t="shared" si="0"/>
        <v>43830</v>
      </c>
      <c r="G10" s="10">
        <v>4480</v>
      </c>
      <c r="H10" s="11"/>
      <c r="I10" s="10">
        <v>2906</v>
      </c>
      <c r="J10" s="10">
        <v>53158</v>
      </c>
      <c r="K10" s="10">
        <v>1140</v>
      </c>
      <c r="L10" s="12"/>
      <c r="M10" s="10">
        <f t="shared" si="1"/>
        <v>60438</v>
      </c>
    </row>
    <row r="11" spans="2:13" ht="24.75" customHeight="1">
      <c r="B11" s="16" t="s">
        <v>5</v>
      </c>
      <c r="C11" s="9">
        <v>8</v>
      </c>
      <c r="D11" s="10">
        <v>3093</v>
      </c>
      <c r="E11" s="10">
        <v>19</v>
      </c>
      <c r="F11" s="10">
        <f t="shared" si="0"/>
        <v>24744</v>
      </c>
      <c r="G11" s="10">
        <v>325</v>
      </c>
      <c r="H11" s="11"/>
      <c r="I11" s="10">
        <v>265</v>
      </c>
      <c r="J11" s="10">
        <v>5414</v>
      </c>
      <c r="K11" s="10">
        <v>459</v>
      </c>
      <c r="L11" s="12"/>
      <c r="M11" s="10">
        <f t="shared" si="1"/>
        <v>9250</v>
      </c>
    </row>
    <row r="12" spans="2:13" ht="24.75" customHeight="1">
      <c r="B12" s="16" t="s">
        <v>17</v>
      </c>
      <c r="C12" s="9">
        <v>10</v>
      </c>
      <c r="D12" s="10">
        <v>2047</v>
      </c>
      <c r="E12" s="10">
        <v>107</v>
      </c>
      <c r="F12" s="10">
        <f t="shared" si="0"/>
        <v>20470</v>
      </c>
      <c r="G12" s="10">
        <v>1790</v>
      </c>
      <c r="H12" s="11"/>
      <c r="I12" s="10">
        <v>2182</v>
      </c>
      <c r="J12" s="10">
        <v>29307</v>
      </c>
      <c r="K12" s="10">
        <v>530</v>
      </c>
      <c r="L12" s="12"/>
      <c r="M12" s="10">
        <f t="shared" si="1"/>
        <v>34173</v>
      </c>
    </row>
    <row r="13" spans="2:13" ht="24.75" customHeight="1">
      <c r="B13" s="16" t="s">
        <v>9</v>
      </c>
      <c r="C13" s="9">
        <v>10</v>
      </c>
      <c r="D13" s="10">
        <v>3026</v>
      </c>
      <c r="E13" s="10">
        <v>80</v>
      </c>
      <c r="F13" s="10">
        <f t="shared" si="0"/>
        <v>30260</v>
      </c>
      <c r="G13" s="10">
        <v>1290</v>
      </c>
      <c r="H13" s="11"/>
      <c r="I13" s="10">
        <v>1950</v>
      </c>
      <c r="J13" s="10">
        <v>22215</v>
      </c>
      <c r="K13" s="10">
        <v>457</v>
      </c>
      <c r="L13" s="12"/>
      <c r="M13" s="10">
        <f t="shared" si="1"/>
        <v>27728</v>
      </c>
    </row>
    <row r="14" spans="2:13" ht="24.75" customHeight="1">
      <c r="B14" s="16" t="s">
        <v>7</v>
      </c>
      <c r="C14" s="9">
        <v>3</v>
      </c>
      <c r="D14" s="10">
        <v>320</v>
      </c>
      <c r="E14" s="10">
        <v>0</v>
      </c>
      <c r="F14" s="10">
        <f t="shared" si="0"/>
        <v>960</v>
      </c>
      <c r="G14" s="10">
        <v>0</v>
      </c>
      <c r="H14" s="11"/>
      <c r="I14" s="10">
        <v>24</v>
      </c>
      <c r="J14" s="10">
        <v>31</v>
      </c>
      <c r="K14" s="10">
        <v>38</v>
      </c>
      <c r="L14" s="12"/>
      <c r="M14" s="10">
        <f t="shared" si="1"/>
        <v>413</v>
      </c>
    </row>
    <row r="15" spans="2:13" ht="24.75" customHeight="1">
      <c r="B15" s="16" t="s">
        <v>8</v>
      </c>
      <c r="C15" s="9">
        <v>8</v>
      </c>
      <c r="D15" s="10">
        <v>171</v>
      </c>
      <c r="E15" s="10">
        <v>0</v>
      </c>
      <c r="F15" s="10">
        <f t="shared" si="0"/>
        <v>1368</v>
      </c>
      <c r="G15" s="10">
        <v>0</v>
      </c>
      <c r="H15" s="11"/>
      <c r="I15" s="10">
        <v>24</v>
      </c>
      <c r="J15" s="10">
        <v>33</v>
      </c>
      <c r="K15" s="10">
        <v>10</v>
      </c>
      <c r="L15" s="12"/>
      <c r="M15" s="10">
        <f t="shared" si="1"/>
        <v>238</v>
      </c>
    </row>
    <row r="16" spans="2:13" ht="24.75" customHeight="1">
      <c r="B16" s="16" t="s">
        <v>6</v>
      </c>
      <c r="C16" s="9">
        <v>5</v>
      </c>
      <c r="D16" s="10">
        <v>712</v>
      </c>
      <c r="E16" s="10">
        <v>25</v>
      </c>
      <c r="F16" s="10">
        <f t="shared" si="0"/>
        <v>3560</v>
      </c>
      <c r="G16" s="10">
        <v>440</v>
      </c>
      <c r="H16" s="11"/>
      <c r="I16" s="10">
        <v>504</v>
      </c>
      <c r="J16" s="10">
        <v>15</v>
      </c>
      <c r="K16" s="10">
        <v>122</v>
      </c>
      <c r="L16" s="12"/>
      <c r="M16" s="10">
        <f t="shared" si="1"/>
        <v>1378</v>
      </c>
    </row>
    <row r="17" spans="2:13" ht="24.75" customHeight="1">
      <c r="B17" s="16" t="s">
        <v>16</v>
      </c>
      <c r="C17" s="9">
        <v>5</v>
      </c>
      <c r="D17" s="10">
        <v>1759</v>
      </c>
      <c r="E17" s="10">
        <v>13</v>
      </c>
      <c r="F17" s="10">
        <f t="shared" si="0"/>
        <v>8795</v>
      </c>
      <c r="G17" s="10">
        <v>230</v>
      </c>
      <c r="H17" s="11"/>
      <c r="I17" s="10">
        <v>618</v>
      </c>
      <c r="J17" s="10">
        <v>0</v>
      </c>
      <c r="K17" s="10">
        <v>407</v>
      </c>
      <c r="L17" s="12"/>
      <c r="M17" s="10">
        <f t="shared" si="1"/>
        <v>2797</v>
      </c>
    </row>
    <row r="18" spans="2:13" ht="24.75" customHeight="1">
      <c r="B18" s="16" t="s">
        <v>10</v>
      </c>
      <c r="C18" s="9">
        <v>3</v>
      </c>
      <c r="D18" s="10">
        <v>390</v>
      </c>
      <c r="E18" s="10">
        <v>0</v>
      </c>
      <c r="F18" s="10">
        <f t="shared" si="0"/>
        <v>1170</v>
      </c>
      <c r="G18" s="10">
        <v>0</v>
      </c>
      <c r="H18" s="11"/>
      <c r="I18" s="10">
        <v>1038</v>
      </c>
      <c r="J18" s="10">
        <v>0</v>
      </c>
      <c r="K18" s="10">
        <v>542</v>
      </c>
      <c r="L18" s="12"/>
      <c r="M18" s="10">
        <f t="shared" si="1"/>
        <v>1970</v>
      </c>
    </row>
    <row r="19" spans="2:13" ht="24.75" customHeight="1">
      <c r="B19" s="16" t="s">
        <v>11</v>
      </c>
      <c r="C19" s="9">
        <v>3</v>
      </c>
      <c r="D19" s="10">
        <v>2704</v>
      </c>
      <c r="E19" s="10">
        <v>0</v>
      </c>
      <c r="F19" s="10">
        <f t="shared" si="0"/>
        <v>8112</v>
      </c>
      <c r="G19" s="10">
        <v>0</v>
      </c>
      <c r="H19" s="11"/>
      <c r="I19" s="10">
        <v>687</v>
      </c>
      <c r="J19" s="10">
        <v>2</v>
      </c>
      <c r="K19" s="10">
        <v>550</v>
      </c>
      <c r="L19" s="12"/>
      <c r="M19" s="10">
        <f t="shared" si="1"/>
        <v>3943</v>
      </c>
    </row>
    <row r="20" spans="2:13" ht="24.75" customHeight="1">
      <c r="B20" s="16" t="s">
        <v>18</v>
      </c>
      <c r="C20" s="9">
        <v>5</v>
      </c>
      <c r="D20" s="10">
        <v>68</v>
      </c>
      <c r="E20" s="10">
        <v>0</v>
      </c>
      <c r="F20" s="10">
        <f t="shared" si="0"/>
        <v>340</v>
      </c>
      <c r="G20" s="10">
        <v>0</v>
      </c>
      <c r="H20" s="11"/>
      <c r="I20" s="10">
        <v>0</v>
      </c>
      <c r="J20" s="10">
        <v>0</v>
      </c>
      <c r="K20" s="10">
        <v>0</v>
      </c>
      <c r="L20" s="12"/>
      <c r="M20" s="10">
        <f t="shared" si="1"/>
        <v>68</v>
      </c>
    </row>
    <row r="21" spans="2:13" ht="24.75" customHeight="1">
      <c r="B21" s="16" t="s">
        <v>12</v>
      </c>
      <c r="C21" s="9">
        <v>3</v>
      </c>
      <c r="D21" s="10">
        <v>193</v>
      </c>
      <c r="E21" s="10">
        <v>0</v>
      </c>
      <c r="F21" s="10">
        <f t="shared" si="0"/>
        <v>579</v>
      </c>
      <c r="G21" s="10">
        <v>0</v>
      </c>
      <c r="H21" s="11"/>
      <c r="I21" s="10">
        <v>0</v>
      </c>
      <c r="J21" s="10">
        <v>0</v>
      </c>
      <c r="K21" s="10">
        <v>33</v>
      </c>
      <c r="L21" s="12"/>
      <c r="M21" s="10">
        <f t="shared" si="1"/>
        <v>226</v>
      </c>
    </row>
    <row r="22" spans="2:13" ht="24.75" customHeight="1">
      <c r="B22" s="16" t="s">
        <v>13</v>
      </c>
      <c r="C22" s="9">
        <v>10</v>
      </c>
      <c r="D22" s="10">
        <v>5898</v>
      </c>
      <c r="E22" s="10">
        <v>300</v>
      </c>
      <c r="F22" s="10">
        <f t="shared" si="0"/>
        <v>58980</v>
      </c>
      <c r="G22" s="10">
        <v>4375</v>
      </c>
      <c r="H22" s="11"/>
      <c r="I22" s="10">
        <v>1492</v>
      </c>
      <c r="J22" s="10">
        <v>1353</v>
      </c>
      <c r="K22" s="10">
        <v>578</v>
      </c>
      <c r="L22" s="12"/>
      <c r="M22" s="10">
        <f t="shared" si="1"/>
        <v>9621</v>
      </c>
    </row>
    <row r="23" spans="2:13" ht="24.75" customHeight="1">
      <c r="B23" s="16" t="s">
        <v>15</v>
      </c>
      <c r="C23" s="9">
        <v>10</v>
      </c>
      <c r="D23" s="10">
        <v>2304</v>
      </c>
      <c r="E23" s="10">
        <v>81</v>
      </c>
      <c r="F23" s="10">
        <f t="shared" si="0"/>
        <v>23040</v>
      </c>
      <c r="G23" s="10">
        <v>1385</v>
      </c>
      <c r="H23" s="11"/>
      <c r="I23" s="10">
        <v>507</v>
      </c>
      <c r="J23" s="10">
        <v>74</v>
      </c>
      <c r="K23" s="10">
        <v>588</v>
      </c>
      <c r="L23" s="12"/>
      <c r="M23" s="10">
        <f t="shared" si="1"/>
        <v>3554</v>
      </c>
    </row>
    <row r="24" spans="2:13" ht="24.75" customHeight="1">
      <c r="B24" s="7" t="s">
        <v>22</v>
      </c>
      <c r="C24" s="30" t="s">
        <v>19</v>
      </c>
      <c r="D24" s="31"/>
      <c r="E24" s="31"/>
      <c r="F24" s="31"/>
      <c r="G24" s="32"/>
      <c r="H24" s="11"/>
      <c r="I24" s="13">
        <v>6360</v>
      </c>
      <c r="J24" s="13">
        <v>0</v>
      </c>
      <c r="K24" s="13">
        <v>0</v>
      </c>
      <c r="L24" s="12"/>
      <c r="M24" s="10">
        <f>D24+I24+E24+J24+K24</f>
        <v>6360</v>
      </c>
    </row>
    <row r="25" spans="2:13" ht="30" customHeight="1">
      <c r="B25" s="7" t="s">
        <v>35</v>
      </c>
      <c r="C25" s="27" t="s">
        <v>19</v>
      </c>
      <c r="D25" s="27"/>
      <c r="E25" s="27"/>
      <c r="F25" s="27"/>
      <c r="G25" s="27"/>
      <c r="I25" s="21">
        <v>1369</v>
      </c>
      <c r="J25" s="20">
        <v>0</v>
      </c>
      <c r="K25" s="20">
        <v>0</v>
      </c>
      <c r="M25" s="21">
        <f>D25+I25+E25+J25+K25</f>
        <v>1369</v>
      </c>
    </row>
    <row r="26" spans="2:13" ht="34.5" customHeight="1">
      <c r="B26" s="28" t="s">
        <v>34</v>
      </c>
      <c r="C26" s="29"/>
      <c r="D26" s="14">
        <f>SUM(D6:D23)</f>
        <v>36582</v>
      </c>
      <c r="E26" s="14">
        <f>SUM(E6:E23)</f>
        <v>2186</v>
      </c>
      <c r="F26" s="14">
        <f>SUM(F6:F23)</f>
        <v>381288</v>
      </c>
      <c r="G26" s="14">
        <f>SUM(G6:G23)</f>
        <v>33520</v>
      </c>
      <c r="H26" s="15"/>
      <c r="I26" s="14">
        <f>SUM(I6:I25)</f>
        <v>26019</v>
      </c>
      <c r="J26" s="14">
        <f>SUM(J6:J23)</f>
        <v>133541</v>
      </c>
      <c r="K26" s="14">
        <f>SUM(K6:K23)</f>
        <v>7264</v>
      </c>
      <c r="L26" s="15"/>
      <c r="M26" s="14">
        <f>SUM(M6:M25)</f>
        <v>205592</v>
      </c>
    </row>
    <row r="32" ht="15" customHeight="1">
      <c r="C32" s="6"/>
    </row>
  </sheetData>
  <sheetProtection/>
  <mergeCells count="14">
    <mergeCell ref="B26:C26"/>
    <mergeCell ref="C24:G24"/>
    <mergeCell ref="B1:M1"/>
    <mergeCell ref="B2:M2"/>
    <mergeCell ref="I4:K4"/>
    <mergeCell ref="B4:B5"/>
    <mergeCell ref="C4:C5"/>
    <mergeCell ref="D4:D5"/>
    <mergeCell ref="E4:E5"/>
    <mergeCell ref="K3:M3"/>
    <mergeCell ref="C25:G25"/>
    <mergeCell ref="F4:F5"/>
    <mergeCell ref="G4:G5"/>
    <mergeCell ref="M4:M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ignoredErrors>
    <ignoredError sqref="J26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view="pageBreakPreview" zoomScale="70" zoomScaleNormal="75" zoomScaleSheetLayoutView="70" workbookViewId="0" topLeftCell="A1">
      <selection activeCell="O9" sqref="O9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3" t="s">
        <v>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34.5" customHeight="1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9.5" customHeight="1">
      <c r="B3" s="2"/>
      <c r="C3" s="2"/>
      <c r="D3" s="2"/>
      <c r="E3" s="2"/>
      <c r="F3" s="2"/>
      <c r="G3" s="2"/>
      <c r="K3" s="37" t="s">
        <v>37</v>
      </c>
      <c r="L3" s="37"/>
      <c r="M3" s="37"/>
    </row>
    <row r="4" spans="1:13" s="4" customFormat="1" ht="27.75" customHeight="1">
      <c r="A4" s="5"/>
      <c r="B4" s="36" t="s">
        <v>32</v>
      </c>
      <c r="C4" s="25" t="s">
        <v>23</v>
      </c>
      <c r="D4" s="25" t="s">
        <v>20</v>
      </c>
      <c r="E4" s="25" t="s">
        <v>25</v>
      </c>
      <c r="F4" s="25" t="s">
        <v>26</v>
      </c>
      <c r="G4" s="25" t="s">
        <v>27</v>
      </c>
      <c r="H4" s="17"/>
      <c r="I4" s="35" t="s">
        <v>28</v>
      </c>
      <c r="J4" s="35"/>
      <c r="K4" s="35"/>
      <c r="L4" s="1"/>
      <c r="M4" s="25" t="s">
        <v>33</v>
      </c>
    </row>
    <row r="5" spans="1:18" s="4" customFormat="1" ht="48" customHeight="1">
      <c r="A5" s="5"/>
      <c r="B5" s="36"/>
      <c r="C5" s="25"/>
      <c r="D5" s="25"/>
      <c r="E5" s="25"/>
      <c r="F5" s="25"/>
      <c r="G5" s="25"/>
      <c r="H5" s="17"/>
      <c r="I5" s="19" t="s">
        <v>29</v>
      </c>
      <c r="J5" s="19" t="s">
        <v>30</v>
      </c>
      <c r="K5" s="19" t="s">
        <v>31</v>
      </c>
      <c r="L5" s="1"/>
      <c r="M5" s="25"/>
      <c r="P5" s="1"/>
      <c r="Q5" s="1"/>
      <c r="R5" s="1"/>
    </row>
    <row r="6" spans="2:13" ht="24.75" customHeight="1">
      <c r="B6" s="16" t="s">
        <v>1</v>
      </c>
      <c r="C6" s="9">
        <v>15</v>
      </c>
      <c r="D6" s="10">
        <v>6953</v>
      </c>
      <c r="E6" s="10">
        <v>1571</v>
      </c>
      <c r="F6" s="10">
        <f>D6*C6</f>
        <v>104295</v>
      </c>
      <c r="G6" s="10">
        <v>24295</v>
      </c>
      <c r="H6" s="11"/>
      <c r="I6" s="10">
        <v>7374</v>
      </c>
      <c r="J6" s="10">
        <v>10439</v>
      </c>
      <c r="K6" s="10">
        <v>1382</v>
      </c>
      <c r="L6" s="12"/>
      <c r="M6" s="10">
        <f>D6+I6+E6+J6+K6</f>
        <v>27719</v>
      </c>
    </row>
    <row r="7" spans="2:13" ht="24.75" customHeight="1">
      <c r="B7" s="16" t="s">
        <v>0</v>
      </c>
      <c r="C7" s="9">
        <v>3</v>
      </c>
      <c r="D7" s="10">
        <v>865</v>
      </c>
      <c r="E7" s="10">
        <v>0</v>
      </c>
      <c r="F7" s="10">
        <f aca="true" t="shared" si="0" ref="F7:F24">D7*C7</f>
        <v>2595</v>
      </c>
      <c r="G7" s="10">
        <v>0</v>
      </c>
      <c r="H7" s="11"/>
      <c r="I7" s="10">
        <v>970</v>
      </c>
      <c r="J7" s="10">
        <v>0</v>
      </c>
      <c r="K7" s="10">
        <v>513</v>
      </c>
      <c r="L7" s="12"/>
      <c r="M7" s="10">
        <f aca="true" t="shared" si="1" ref="M7:M24">D7+I7+E7+J7+K7</f>
        <v>2348</v>
      </c>
    </row>
    <row r="8" spans="2:13" ht="24.75" customHeight="1">
      <c r="B8" s="16" t="s">
        <v>2</v>
      </c>
      <c r="C8" s="9">
        <v>10</v>
      </c>
      <c r="D8" s="10">
        <v>2159</v>
      </c>
      <c r="E8" s="10">
        <v>88</v>
      </c>
      <c r="F8" s="10">
        <f t="shared" si="0"/>
        <v>21590</v>
      </c>
      <c r="G8" s="10">
        <v>1285</v>
      </c>
      <c r="H8" s="11"/>
      <c r="I8" s="10">
        <v>1315</v>
      </c>
      <c r="J8" s="10">
        <v>13</v>
      </c>
      <c r="K8" s="10">
        <v>905</v>
      </c>
      <c r="L8" s="12"/>
      <c r="M8" s="10">
        <f t="shared" si="1"/>
        <v>4480</v>
      </c>
    </row>
    <row r="9" spans="2:13" ht="24.75" customHeight="1">
      <c r="B9" s="16" t="s">
        <v>3</v>
      </c>
      <c r="C9" s="9">
        <v>15</v>
      </c>
      <c r="D9" s="10">
        <v>12991</v>
      </c>
      <c r="E9" s="10">
        <v>1346</v>
      </c>
      <c r="F9" s="10">
        <f t="shared" si="0"/>
        <v>194865</v>
      </c>
      <c r="G9" s="10">
        <v>22315</v>
      </c>
      <c r="H9" s="11"/>
      <c r="I9" s="10">
        <v>5494</v>
      </c>
      <c r="J9" s="10">
        <v>28823</v>
      </c>
      <c r="K9" s="10">
        <v>1555</v>
      </c>
      <c r="L9" s="12"/>
      <c r="M9" s="10">
        <f t="shared" si="1"/>
        <v>50209</v>
      </c>
    </row>
    <row r="10" spans="2:13" ht="24.75" customHeight="1">
      <c r="B10" s="16" t="s">
        <v>4</v>
      </c>
      <c r="C10" s="9">
        <v>15</v>
      </c>
      <c r="D10" s="10">
        <v>7394</v>
      </c>
      <c r="E10" s="10">
        <v>682</v>
      </c>
      <c r="F10" s="10">
        <f t="shared" si="0"/>
        <v>110910</v>
      </c>
      <c r="G10" s="10">
        <v>10665</v>
      </c>
      <c r="H10" s="11"/>
      <c r="I10" s="10">
        <v>5389</v>
      </c>
      <c r="J10" s="10">
        <v>73482</v>
      </c>
      <c r="K10" s="10">
        <v>1836</v>
      </c>
      <c r="L10" s="12"/>
      <c r="M10" s="10">
        <f t="shared" si="1"/>
        <v>88783</v>
      </c>
    </row>
    <row r="11" spans="2:13" ht="24.75" customHeight="1">
      <c r="B11" s="16" t="s">
        <v>5</v>
      </c>
      <c r="C11" s="9">
        <v>8</v>
      </c>
      <c r="D11" s="10">
        <v>6553</v>
      </c>
      <c r="E11" s="10">
        <v>19</v>
      </c>
      <c r="F11" s="10">
        <f t="shared" si="0"/>
        <v>52424</v>
      </c>
      <c r="G11" s="10">
        <v>325</v>
      </c>
      <c r="H11" s="11"/>
      <c r="I11" s="10">
        <v>588</v>
      </c>
      <c r="J11" s="10">
        <v>9441</v>
      </c>
      <c r="K11" s="10">
        <v>962</v>
      </c>
      <c r="L11" s="12"/>
      <c r="M11" s="10">
        <f t="shared" si="1"/>
        <v>17563</v>
      </c>
    </row>
    <row r="12" spans="2:13" ht="24.75" customHeight="1">
      <c r="B12" s="16" t="s">
        <v>17</v>
      </c>
      <c r="C12" s="9">
        <v>10</v>
      </c>
      <c r="D12" s="10">
        <v>5630</v>
      </c>
      <c r="E12" s="10">
        <v>283</v>
      </c>
      <c r="F12" s="10">
        <f t="shared" si="0"/>
        <v>56300</v>
      </c>
      <c r="G12" s="10">
        <v>4630</v>
      </c>
      <c r="H12" s="11"/>
      <c r="I12" s="10">
        <v>4849</v>
      </c>
      <c r="J12" s="10">
        <v>42370</v>
      </c>
      <c r="K12" s="10">
        <v>814</v>
      </c>
      <c r="L12" s="12"/>
      <c r="M12" s="10">
        <f t="shared" si="1"/>
        <v>53946</v>
      </c>
    </row>
    <row r="13" spans="2:13" ht="24.75" customHeight="1">
      <c r="B13" s="16" t="s">
        <v>9</v>
      </c>
      <c r="C13" s="9">
        <v>10</v>
      </c>
      <c r="D13" s="10">
        <v>7871</v>
      </c>
      <c r="E13" s="10">
        <v>144</v>
      </c>
      <c r="F13" s="10">
        <f t="shared" si="0"/>
        <v>78710</v>
      </c>
      <c r="G13" s="10">
        <v>2260</v>
      </c>
      <c r="H13" s="11"/>
      <c r="I13" s="10">
        <v>3676</v>
      </c>
      <c r="J13" s="10">
        <v>32414</v>
      </c>
      <c r="K13" s="10">
        <v>823</v>
      </c>
      <c r="L13" s="12"/>
      <c r="M13" s="10">
        <f t="shared" si="1"/>
        <v>44928</v>
      </c>
    </row>
    <row r="14" spans="2:13" ht="24.75" customHeight="1">
      <c r="B14" s="16" t="s">
        <v>7</v>
      </c>
      <c r="C14" s="9">
        <v>3</v>
      </c>
      <c r="D14" s="10">
        <v>520</v>
      </c>
      <c r="E14" s="10">
        <v>0</v>
      </c>
      <c r="F14" s="10">
        <f t="shared" si="0"/>
        <v>1560</v>
      </c>
      <c r="G14" s="10">
        <v>0</v>
      </c>
      <c r="H14" s="11"/>
      <c r="I14" s="10">
        <v>194</v>
      </c>
      <c r="J14" s="10">
        <v>31</v>
      </c>
      <c r="K14" s="10">
        <v>56</v>
      </c>
      <c r="L14" s="12"/>
      <c r="M14" s="10">
        <f t="shared" si="1"/>
        <v>801</v>
      </c>
    </row>
    <row r="15" spans="2:13" ht="24.75" customHeight="1">
      <c r="B15" s="16" t="s">
        <v>8</v>
      </c>
      <c r="C15" s="9">
        <v>8</v>
      </c>
      <c r="D15" s="10">
        <v>220</v>
      </c>
      <c r="E15" s="10">
        <v>0</v>
      </c>
      <c r="F15" s="10">
        <f t="shared" si="0"/>
        <v>1760</v>
      </c>
      <c r="G15" s="10">
        <v>0</v>
      </c>
      <c r="H15" s="11"/>
      <c r="I15" s="10">
        <v>57</v>
      </c>
      <c r="J15" s="10">
        <v>33</v>
      </c>
      <c r="K15" s="10">
        <v>13</v>
      </c>
      <c r="L15" s="12"/>
      <c r="M15" s="10">
        <f t="shared" si="1"/>
        <v>323</v>
      </c>
    </row>
    <row r="16" spans="2:13" ht="24.75" customHeight="1">
      <c r="B16" s="16" t="s">
        <v>6</v>
      </c>
      <c r="C16" s="9">
        <v>5</v>
      </c>
      <c r="D16" s="10">
        <v>1058</v>
      </c>
      <c r="E16" s="10">
        <v>25</v>
      </c>
      <c r="F16" s="10">
        <f t="shared" si="0"/>
        <v>5290</v>
      </c>
      <c r="G16" s="10">
        <v>440</v>
      </c>
      <c r="H16" s="11"/>
      <c r="I16" s="10">
        <v>779</v>
      </c>
      <c r="J16" s="10">
        <v>34</v>
      </c>
      <c r="K16" s="10">
        <v>187</v>
      </c>
      <c r="L16" s="12"/>
      <c r="M16" s="10">
        <f t="shared" si="1"/>
        <v>2083</v>
      </c>
    </row>
    <row r="17" spans="2:13" ht="24.75" customHeight="1">
      <c r="B17" s="16" t="s">
        <v>16</v>
      </c>
      <c r="C17" s="9">
        <v>5</v>
      </c>
      <c r="D17" s="10">
        <v>3159</v>
      </c>
      <c r="E17" s="10">
        <v>13</v>
      </c>
      <c r="F17" s="10">
        <f t="shared" si="0"/>
        <v>15795</v>
      </c>
      <c r="G17" s="10">
        <v>230</v>
      </c>
      <c r="H17" s="11"/>
      <c r="I17" s="10">
        <v>1060</v>
      </c>
      <c r="J17" s="10">
        <v>0</v>
      </c>
      <c r="K17" s="10">
        <v>866</v>
      </c>
      <c r="L17" s="12"/>
      <c r="M17" s="10">
        <f t="shared" si="1"/>
        <v>5098</v>
      </c>
    </row>
    <row r="18" spans="2:13" ht="24.75" customHeight="1">
      <c r="B18" s="16" t="s">
        <v>10</v>
      </c>
      <c r="C18" s="9">
        <v>3</v>
      </c>
      <c r="D18" s="10">
        <v>1071</v>
      </c>
      <c r="E18" s="10">
        <v>0</v>
      </c>
      <c r="F18" s="10">
        <f t="shared" si="0"/>
        <v>3213</v>
      </c>
      <c r="G18" s="10">
        <v>0</v>
      </c>
      <c r="H18" s="11"/>
      <c r="I18" s="10">
        <v>2224</v>
      </c>
      <c r="J18" s="10">
        <v>0</v>
      </c>
      <c r="K18" s="10">
        <v>1708</v>
      </c>
      <c r="L18" s="12"/>
      <c r="M18" s="10">
        <f t="shared" si="1"/>
        <v>5003</v>
      </c>
    </row>
    <row r="19" spans="2:13" ht="24.75" customHeight="1">
      <c r="B19" s="16" t="s">
        <v>11</v>
      </c>
      <c r="C19" s="9">
        <v>3</v>
      </c>
      <c r="D19" s="10">
        <v>5985</v>
      </c>
      <c r="E19" s="10">
        <v>0</v>
      </c>
      <c r="F19" s="10">
        <f t="shared" si="0"/>
        <v>17955</v>
      </c>
      <c r="G19" s="10">
        <v>0</v>
      </c>
      <c r="H19" s="11"/>
      <c r="I19" s="10">
        <v>1140</v>
      </c>
      <c r="J19" s="10">
        <v>2</v>
      </c>
      <c r="K19" s="10">
        <v>999</v>
      </c>
      <c r="L19" s="12"/>
      <c r="M19" s="10">
        <f t="shared" si="1"/>
        <v>8126</v>
      </c>
    </row>
    <row r="20" spans="2:13" ht="24.75" customHeight="1">
      <c r="B20" s="16" t="s">
        <v>18</v>
      </c>
      <c r="C20" s="9">
        <v>5</v>
      </c>
      <c r="D20" s="10">
        <v>214</v>
      </c>
      <c r="E20" s="10">
        <v>0</v>
      </c>
      <c r="F20" s="10">
        <f t="shared" si="0"/>
        <v>1070</v>
      </c>
      <c r="G20" s="10">
        <v>0</v>
      </c>
      <c r="H20" s="11"/>
      <c r="I20" s="10">
        <v>2570</v>
      </c>
      <c r="J20" s="10">
        <v>0</v>
      </c>
      <c r="K20" s="10">
        <v>0</v>
      </c>
      <c r="L20" s="12"/>
      <c r="M20" s="10">
        <f t="shared" si="1"/>
        <v>2784</v>
      </c>
    </row>
    <row r="21" spans="2:13" ht="24.75" customHeight="1">
      <c r="B21" s="16" t="s">
        <v>12</v>
      </c>
      <c r="C21" s="9">
        <v>3</v>
      </c>
      <c r="D21" s="10">
        <v>302</v>
      </c>
      <c r="E21" s="10">
        <v>0</v>
      </c>
      <c r="F21" s="10">
        <f t="shared" si="0"/>
        <v>906</v>
      </c>
      <c r="G21" s="10">
        <v>0</v>
      </c>
      <c r="H21" s="11"/>
      <c r="I21" s="10">
        <v>38</v>
      </c>
      <c r="J21" s="10">
        <v>0</v>
      </c>
      <c r="K21" s="10">
        <v>54</v>
      </c>
      <c r="L21" s="12"/>
      <c r="M21" s="10">
        <f t="shared" si="1"/>
        <v>394</v>
      </c>
    </row>
    <row r="22" spans="2:13" ht="24.75" customHeight="1">
      <c r="B22" s="16" t="s">
        <v>13</v>
      </c>
      <c r="C22" s="9">
        <v>10</v>
      </c>
      <c r="D22" s="10">
        <v>12789</v>
      </c>
      <c r="E22" s="10">
        <v>873</v>
      </c>
      <c r="F22" s="10">
        <f t="shared" si="0"/>
        <v>127890</v>
      </c>
      <c r="G22" s="10">
        <v>12235</v>
      </c>
      <c r="H22" s="11"/>
      <c r="I22" s="10">
        <v>4570</v>
      </c>
      <c r="J22" s="10">
        <v>1879</v>
      </c>
      <c r="K22" s="10">
        <v>1477</v>
      </c>
      <c r="L22" s="12"/>
      <c r="M22" s="10">
        <f t="shared" si="1"/>
        <v>21588</v>
      </c>
    </row>
    <row r="23" spans="2:13" ht="24.75" customHeight="1">
      <c r="B23" s="16" t="s">
        <v>14</v>
      </c>
      <c r="C23" s="9">
        <v>10</v>
      </c>
      <c r="D23" s="10">
        <v>76</v>
      </c>
      <c r="E23" s="10">
        <v>0</v>
      </c>
      <c r="F23" s="10">
        <f t="shared" si="0"/>
        <v>760</v>
      </c>
      <c r="G23" s="10">
        <v>0</v>
      </c>
      <c r="H23" s="11"/>
      <c r="I23" s="10">
        <v>103</v>
      </c>
      <c r="J23" s="10">
        <v>0</v>
      </c>
      <c r="K23" s="10">
        <v>0</v>
      </c>
      <c r="L23" s="12"/>
      <c r="M23" s="10">
        <v>179</v>
      </c>
    </row>
    <row r="24" spans="2:13" ht="24.75" customHeight="1">
      <c r="B24" s="16" t="s">
        <v>15</v>
      </c>
      <c r="C24" s="9">
        <v>10</v>
      </c>
      <c r="D24" s="10">
        <v>4509</v>
      </c>
      <c r="E24" s="10">
        <v>81</v>
      </c>
      <c r="F24" s="10">
        <f t="shared" si="0"/>
        <v>45090</v>
      </c>
      <c r="G24" s="10">
        <v>1385</v>
      </c>
      <c r="H24" s="11"/>
      <c r="I24" s="10">
        <v>2565</v>
      </c>
      <c r="J24" s="10">
        <v>150</v>
      </c>
      <c r="K24" s="10">
        <v>1578</v>
      </c>
      <c r="L24" s="12"/>
      <c r="M24" s="10">
        <f t="shared" si="1"/>
        <v>8883</v>
      </c>
    </row>
    <row r="25" spans="2:13" ht="24.75" customHeight="1">
      <c r="B25" s="7" t="s">
        <v>22</v>
      </c>
      <c r="C25" s="30" t="s">
        <v>19</v>
      </c>
      <c r="D25" s="31"/>
      <c r="E25" s="31"/>
      <c r="F25" s="31"/>
      <c r="G25" s="32"/>
      <c r="H25" s="11"/>
      <c r="I25" s="13">
        <v>12966</v>
      </c>
      <c r="J25" s="13">
        <v>0</v>
      </c>
      <c r="K25" s="22">
        <v>0</v>
      </c>
      <c r="L25" s="12"/>
      <c r="M25" s="23">
        <f>D25+I25+E25+J25+K25</f>
        <v>12966</v>
      </c>
    </row>
    <row r="26" spans="2:13" ht="30" customHeight="1">
      <c r="B26" s="7" t="s">
        <v>36</v>
      </c>
      <c r="C26" s="27" t="s">
        <v>19</v>
      </c>
      <c r="D26" s="27"/>
      <c r="E26" s="27"/>
      <c r="F26" s="27"/>
      <c r="G26" s="27"/>
      <c r="I26" s="20">
        <v>2259</v>
      </c>
      <c r="J26" s="20">
        <v>0</v>
      </c>
      <c r="K26" s="20">
        <v>0</v>
      </c>
      <c r="L26" s="20"/>
      <c r="M26" s="16">
        <f>D26+I26+E26+J26+K26</f>
        <v>2259</v>
      </c>
    </row>
    <row r="27" spans="2:13" ht="34.5" customHeight="1">
      <c r="B27" s="28" t="s">
        <v>34</v>
      </c>
      <c r="C27" s="29"/>
      <c r="D27" s="14">
        <f>SUM(D6:D24)</f>
        <v>80319</v>
      </c>
      <c r="E27" s="14">
        <f>SUM(E6:E24)</f>
        <v>5125</v>
      </c>
      <c r="F27" s="14">
        <f>SUM(F6:F24)</f>
        <v>842978</v>
      </c>
      <c r="G27" s="14">
        <f>SUM(G6:G24)</f>
        <v>80065</v>
      </c>
      <c r="H27" s="15"/>
      <c r="I27" s="14">
        <f>SUM(I6:I26)</f>
        <v>60180</v>
      </c>
      <c r="J27" s="14">
        <f>SUM(J6:J26)</f>
        <v>199111</v>
      </c>
      <c r="K27" s="24">
        <f>SUM(K6:K26)</f>
        <v>15728</v>
      </c>
      <c r="L27" s="15"/>
      <c r="M27" s="24">
        <f>SUM(M6:M26)</f>
        <v>360463</v>
      </c>
    </row>
    <row r="33" ht="15" customHeight="1">
      <c r="C33" s="6"/>
    </row>
  </sheetData>
  <sheetProtection/>
  <mergeCells count="14">
    <mergeCell ref="F4:F5"/>
    <mergeCell ref="G4:G5"/>
    <mergeCell ref="I4:K4"/>
    <mergeCell ref="M4:M5"/>
    <mergeCell ref="C25:G25"/>
    <mergeCell ref="B27:C27"/>
    <mergeCell ref="K3:M3"/>
    <mergeCell ref="C26:G26"/>
    <mergeCell ref="B1:M1"/>
    <mergeCell ref="B2:M2"/>
    <mergeCell ref="B4:B5"/>
    <mergeCell ref="C4:C5"/>
    <mergeCell ref="D4:D5"/>
    <mergeCell ref="E4:E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veli-gokkara</cp:lastModifiedBy>
  <cp:lastPrinted>2011-02-08T15:21:54Z</cp:lastPrinted>
  <dcterms:created xsi:type="dcterms:W3CDTF">2004-06-08T16:25:04Z</dcterms:created>
  <dcterms:modified xsi:type="dcterms:W3CDTF">2011-04-08T07:21:06Z</dcterms:modified>
  <cp:category/>
  <cp:version/>
  <cp:contentType/>
  <cp:contentStatus/>
</cp:coreProperties>
</file>