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1 YILI ŞUBAT AYI" sheetId="1" r:id="rId1"/>
    <sheet name="2011 YILI OCAK-ŞUBAT AYI " sheetId="2" r:id="rId2"/>
  </sheets>
  <definedNames/>
  <calcPr fullCalcOnLoad="1"/>
</workbook>
</file>

<file path=xl/sharedStrings.xml><?xml version="1.0" encoding="utf-8"?>
<sst xmlns="http://schemas.openxmlformats.org/spreadsheetml/2006/main" count="75" uniqueCount="39">
  <si>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</si>
  <si>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</si>
  <si>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</si>
  <si>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</si>
  <si>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</si>
  <si>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</si>
  <si>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</si>
  <si>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</si>
  <si>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</si>
  <si>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</si>
  <si>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</si>
  <si>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</si>
  <si>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</si>
  <si>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</si>
  <si>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</si>
  <si>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</si>
  <si>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</si>
  <si>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NOEL BABA MÜZESİ</t>
  </si>
  <si>
    <t>OLYMPOS (Plaj Kartı)</t>
  </si>
  <si>
    <t>Ücretsiz</t>
  </si>
  <si>
    <t>ÜCRETLİ ZİYARETÇİ</t>
  </si>
  <si>
    <t>M Ü Z E    V E    Ö R E N    Y E R L E R İ    İ S T A T İ S T İ Ğ İ</t>
  </si>
  <si>
    <t>ANTALYA ATATÜRK EVİ VE MÜZESİ</t>
  </si>
  <si>
    <t>GİRİŞ ÜCRETİ (TL)</t>
  </si>
  <si>
    <t>A N T A L Y A   İ L   K Ü L T Ü R   V E   T U R İ Z M   M Ü D Ü R L Ü Ğ Ü</t>
  </si>
  <si>
    <t>ÜCRETLİ MÜZE KART vb. KARTLI ZİYARETÇİ</t>
  </si>
  <si>
    <t>GİŞEDE SATILAN BİLET GELİRİ</t>
  </si>
  <si>
    <t>GİŞEDE SATILAN KART GELİRİ</t>
  </si>
  <si>
    <t>ÜCRETSİZ GİRİŞ BİLGİLERİ</t>
  </si>
  <si>
    <t>ÜCRETSİZ ZİYARETÇİLER</t>
  </si>
  <si>
    <t>İNDİRİMLİ GRUP GİRİŞ</t>
  </si>
  <si>
    <t xml:space="preserve">MÜZE KART vb. KARTLI ZİYARETÇİ GİRİŞİ </t>
  </si>
  <si>
    <t>MÜZE VE ÖRENYERLERİ</t>
  </si>
  <si>
    <t>TOPLAM ZİYARETÇİ SAYISI</t>
  </si>
  <si>
    <t>T O P L A M</t>
  </si>
  <si>
    <t>2011 YILI OCAK-ŞUBAT AYI</t>
  </si>
  <si>
    <t xml:space="preserve">                      2011 YILI ŞUBAT AYI</t>
  </si>
  <si>
    <t>ALANYA ATATÜRK EVİ VE MÜZESİ</t>
  </si>
  <si>
    <t>ALANYA  ATATÜRK EVİ VE MÜZESİ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</si>
</sst>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47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10" xfId="0" applyNumberFormat="1" applyFont="1" applyBorder="1" applyAlignment="1">
      <alignment horizontal="right" vertical="center"/>
    </xf>
    <xf numFmtId="17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8" fontId="46" fillId="0" borderId="11" xfId="0" applyNumberFormat="1" applyFont="1" applyBorder="1" applyAlignment="1">
      <alignment horizontal="center" vertical="center"/>
    </xf>
    <xf numFmtId="178" fontId="46" fillId="0" borderId="13" xfId="0" applyNumberFormat="1" applyFont="1" applyBorder="1" applyAlignment="1">
      <alignment horizontal="center" vertical="center"/>
    </xf>
    <xf numFmtId="178" fontId="46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vertical="center"/>
    </xf>
    <xf numFmtId="179" fontId="5" fillId="33" borderId="15" xfId="0" applyNumberFormat="1" applyFont="1" applyFill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="70" zoomScaleNormal="75" zoomScaleSheetLayoutView="70" workbookViewId="0" topLeftCell="A10">
      <selection activeCell="M26" sqref="M26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746093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23" t="s">
        <v>24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34.5" customHeight="1">
      <c r="B2" s="24" t="s">
        <v>21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9.5" customHeight="1">
      <c r="B3" s="2"/>
      <c r="C3" s="2"/>
      <c r="D3" s="2"/>
      <c r="E3" s="2"/>
      <c r="F3" s="2"/>
      <c r="G3" s="2"/>
      <c r="K3" s="28" t="s">
        <v>36</v>
      </c>
      <c r="L3" s="28"/>
      <c r="M3" s="28"/>
    </row>
    <row r="4" spans="1:13" s="4" customFormat="1" ht="27.75" customHeight="1">
      <c r="A4" s="5"/>
      <c r="B4" s="26" t="s">
        <v>32</v>
      </c>
      <c r="C4" s="20" t="s">
        <v>23</v>
      </c>
      <c r="D4" s="20" t="s">
        <v>20</v>
      </c>
      <c r="E4" s="20" t="s">
        <v>25</v>
      </c>
      <c r="F4" s="20" t="s">
        <v>26</v>
      </c>
      <c r="G4" s="20" t="s">
        <v>27</v>
      </c>
      <c r="H4" s="17"/>
      <c r="I4" s="25" t="s">
        <v>28</v>
      </c>
      <c r="J4" s="25"/>
      <c r="K4" s="25"/>
      <c r="L4" s="1"/>
      <c r="M4" s="20" t="s">
        <v>33</v>
      </c>
    </row>
    <row r="5" spans="1:13" s="4" customFormat="1" ht="48" customHeight="1">
      <c r="A5" s="5"/>
      <c r="B5" s="26"/>
      <c r="C5" s="20"/>
      <c r="D5" s="20"/>
      <c r="E5" s="20"/>
      <c r="F5" s="20"/>
      <c r="G5" s="20"/>
      <c r="H5" s="17"/>
      <c r="I5" s="18" t="s">
        <v>29</v>
      </c>
      <c r="J5" s="18" t="s">
        <v>30</v>
      </c>
      <c r="K5" s="18" t="s">
        <v>31</v>
      </c>
      <c r="L5" s="1"/>
      <c r="M5" s="20"/>
    </row>
    <row r="6" spans="2:13" ht="24.75" customHeight="1">
      <c r="B6" s="16" t="s">
        <v>1</v>
      </c>
      <c r="C6" s="9">
        <v>15</v>
      </c>
      <c r="D6" s="10">
        <v>1958</v>
      </c>
      <c r="E6" s="10">
        <v>599</v>
      </c>
      <c r="F6" s="10">
        <f>D6*C6</f>
        <v>29370</v>
      </c>
      <c r="G6" s="10">
        <v>9640</v>
      </c>
      <c r="H6" s="11"/>
      <c r="I6" s="10">
        <v>1452</v>
      </c>
      <c r="J6" s="10">
        <v>2784</v>
      </c>
      <c r="K6" s="10">
        <v>477</v>
      </c>
      <c r="L6" s="12"/>
      <c r="M6" s="10">
        <f>D6+I6+E6+J6+K6</f>
        <v>7270</v>
      </c>
    </row>
    <row r="7" spans="2:13" ht="24.75" customHeight="1">
      <c r="B7" s="16" t="s">
        <v>0</v>
      </c>
      <c r="C7" s="9">
        <v>3</v>
      </c>
      <c r="D7" s="10">
        <v>354</v>
      </c>
      <c r="E7" s="10">
        <v>0</v>
      </c>
      <c r="F7" s="10">
        <f aca="true" t="shared" si="0" ref="F7:F23">D7*C7</f>
        <v>1062</v>
      </c>
      <c r="G7" s="10">
        <v>0</v>
      </c>
      <c r="H7" s="11"/>
      <c r="I7" s="10">
        <v>383</v>
      </c>
      <c r="J7" s="10">
        <v>0</v>
      </c>
      <c r="K7" s="10">
        <v>292</v>
      </c>
      <c r="L7" s="12"/>
      <c r="M7" s="10">
        <f aca="true" t="shared" si="1" ref="M7:M25">D7+I7+E7+J7+K7</f>
        <v>1029</v>
      </c>
    </row>
    <row r="8" spans="2:13" ht="24.75" customHeight="1">
      <c r="B8" s="16" t="s">
        <v>2</v>
      </c>
      <c r="C8" s="9">
        <v>10</v>
      </c>
      <c r="D8" s="10">
        <v>606</v>
      </c>
      <c r="E8" s="10">
        <v>0</v>
      </c>
      <c r="F8" s="10">
        <f t="shared" si="0"/>
        <v>6060</v>
      </c>
      <c r="G8" s="10">
        <v>0</v>
      </c>
      <c r="H8" s="11"/>
      <c r="I8" s="10">
        <v>511</v>
      </c>
      <c r="J8" s="10">
        <v>0</v>
      </c>
      <c r="K8" s="10">
        <v>239</v>
      </c>
      <c r="L8" s="12"/>
      <c r="M8" s="10">
        <f t="shared" si="1"/>
        <v>1356</v>
      </c>
    </row>
    <row r="9" spans="2:13" ht="24.75" customHeight="1">
      <c r="B9" s="16" t="s">
        <v>3</v>
      </c>
      <c r="C9" s="9">
        <v>15</v>
      </c>
      <c r="D9" s="10">
        <v>4065</v>
      </c>
      <c r="E9" s="10">
        <v>913</v>
      </c>
      <c r="F9" s="10">
        <f t="shared" si="0"/>
        <v>60975</v>
      </c>
      <c r="G9" s="10">
        <v>15265</v>
      </c>
      <c r="H9" s="11"/>
      <c r="I9" s="10">
        <v>3022</v>
      </c>
      <c r="J9" s="10">
        <v>10584</v>
      </c>
      <c r="K9" s="10">
        <v>747</v>
      </c>
      <c r="L9" s="12"/>
      <c r="M9" s="10">
        <f t="shared" si="1"/>
        <v>19331</v>
      </c>
    </row>
    <row r="10" spans="2:13" ht="24.75" customHeight="1">
      <c r="B10" s="16" t="s">
        <v>4</v>
      </c>
      <c r="C10" s="9">
        <v>15</v>
      </c>
      <c r="D10" s="10">
        <v>2633</v>
      </c>
      <c r="E10" s="10">
        <v>350</v>
      </c>
      <c r="F10" s="10">
        <f t="shared" si="0"/>
        <v>39495</v>
      </c>
      <c r="G10" s="10">
        <v>5830</v>
      </c>
      <c r="H10" s="11"/>
      <c r="I10" s="10">
        <v>2046</v>
      </c>
      <c r="J10" s="10">
        <v>16706</v>
      </c>
      <c r="K10" s="10">
        <v>557</v>
      </c>
      <c r="L10" s="12"/>
      <c r="M10" s="10">
        <f t="shared" si="1"/>
        <v>22292</v>
      </c>
    </row>
    <row r="11" spans="2:13" ht="24.75" customHeight="1">
      <c r="B11" s="16" t="s">
        <v>5</v>
      </c>
      <c r="C11" s="9">
        <v>8</v>
      </c>
      <c r="D11" s="10">
        <v>1787</v>
      </c>
      <c r="E11" s="10">
        <v>0</v>
      </c>
      <c r="F11" s="10">
        <f t="shared" si="0"/>
        <v>14296</v>
      </c>
      <c r="G11" s="10"/>
      <c r="H11" s="11"/>
      <c r="I11" s="10">
        <v>191</v>
      </c>
      <c r="J11" s="10">
        <v>2638</v>
      </c>
      <c r="K11" s="10">
        <v>302</v>
      </c>
      <c r="L11" s="12"/>
      <c r="M11" s="10">
        <f t="shared" si="1"/>
        <v>4918</v>
      </c>
    </row>
    <row r="12" spans="2:13" ht="24.75" customHeight="1">
      <c r="B12" s="16" t="s">
        <v>17</v>
      </c>
      <c r="C12" s="9">
        <v>10</v>
      </c>
      <c r="D12" s="10">
        <v>2148</v>
      </c>
      <c r="E12" s="10">
        <v>136</v>
      </c>
      <c r="F12" s="10">
        <f t="shared" si="0"/>
        <v>21480</v>
      </c>
      <c r="G12" s="10">
        <v>2225</v>
      </c>
      <c r="H12" s="11"/>
      <c r="I12" s="10">
        <v>1583</v>
      </c>
      <c r="J12" s="10">
        <v>10335</v>
      </c>
      <c r="K12" s="10">
        <v>240</v>
      </c>
      <c r="L12" s="12"/>
      <c r="M12" s="10">
        <f t="shared" si="1"/>
        <v>14442</v>
      </c>
    </row>
    <row r="13" spans="2:13" ht="24.75" customHeight="1">
      <c r="B13" s="16" t="s">
        <v>9</v>
      </c>
      <c r="C13" s="9">
        <v>10</v>
      </c>
      <c r="D13" s="10">
        <v>2694</v>
      </c>
      <c r="E13" s="10">
        <v>47</v>
      </c>
      <c r="F13" s="10">
        <f t="shared" si="0"/>
        <v>26940</v>
      </c>
      <c r="G13" s="10">
        <v>680</v>
      </c>
      <c r="H13" s="11"/>
      <c r="I13" s="10">
        <v>1234</v>
      </c>
      <c r="J13" s="10">
        <v>8581</v>
      </c>
      <c r="K13" s="10">
        <v>293</v>
      </c>
      <c r="L13" s="12"/>
      <c r="M13" s="10">
        <f t="shared" si="1"/>
        <v>12849</v>
      </c>
    </row>
    <row r="14" spans="2:13" ht="24.75" customHeight="1">
      <c r="B14" s="16" t="s">
        <v>7</v>
      </c>
      <c r="C14" s="9">
        <v>3</v>
      </c>
      <c r="D14" s="10">
        <v>110</v>
      </c>
      <c r="E14" s="10">
        <v>0</v>
      </c>
      <c r="F14" s="10">
        <f t="shared" si="0"/>
        <v>330</v>
      </c>
      <c r="G14" s="10">
        <v>0</v>
      </c>
      <c r="H14" s="11"/>
      <c r="I14" s="10">
        <v>6</v>
      </c>
      <c r="J14" s="10">
        <v>0</v>
      </c>
      <c r="K14" s="10">
        <v>18</v>
      </c>
      <c r="L14" s="12"/>
      <c r="M14" s="10">
        <f t="shared" si="1"/>
        <v>134</v>
      </c>
    </row>
    <row r="15" spans="2:13" ht="24.75" customHeight="1">
      <c r="B15" s="16" t="s">
        <v>8</v>
      </c>
      <c r="C15" s="9">
        <v>8</v>
      </c>
      <c r="D15" s="10">
        <v>28</v>
      </c>
      <c r="E15" s="10">
        <v>0</v>
      </c>
      <c r="F15" s="10">
        <f t="shared" si="0"/>
        <v>224</v>
      </c>
      <c r="G15" s="10">
        <v>0</v>
      </c>
      <c r="H15" s="11"/>
      <c r="I15" s="10">
        <v>30</v>
      </c>
      <c r="J15" s="10">
        <v>0</v>
      </c>
      <c r="K15" s="10">
        <v>0</v>
      </c>
      <c r="L15" s="12"/>
      <c r="M15" s="10">
        <f t="shared" si="1"/>
        <v>58</v>
      </c>
    </row>
    <row r="16" spans="2:13" ht="24.75" customHeight="1">
      <c r="B16" s="16" t="s">
        <v>6</v>
      </c>
      <c r="C16" s="9">
        <v>5</v>
      </c>
      <c r="D16" s="10">
        <v>120</v>
      </c>
      <c r="E16" s="10">
        <v>0</v>
      </c>
      <c r="F16" s="10">
        <f t="shared" si="0"/>
        <v>600</v>
      </c>
      <c r="G16" s="10">
        <v>0</v>
      </c>
      <c r="H16" s="11"/>
      <c r="I16" s="10">
        <v>80</v>
      </c>
      <c r="J16" s="10">
        <v>0</v>
      </c>
      <c r="K16" s="10">
        <v>15</v>
      </c>
      <c r="L16" s="12"/>
      <c r="M16" s="10">
        <f t="shared" si="1"/>
        <v>215</v>
      </c>
    </row>
    <row r="17" spans="2:13" ht="24.75" customHeight="1">
      <c r="B17" s="16" t="s">
        <v>16</v>
      </c>
      <c r="C17" s="9">
        <v>5</v>
      </c>
      <c r="D17" s="10">
        <v>850</v>
      </c>
      <c r="E17" s="10">
        <v>0</v>
      </c>
      <c r="F17" s="10">
        <f t="shared" si="0"/>
        <v>4250</v>
      </c>
      <c r="G17" s="10">
        <v>0</v>
      </c>
      <c r="H17" s="11"/>
      <c r="I17" s="10">
        <v>346</v>
      </c>
      <c r="J17" s="10">
        <v>0</v>
      </c>
      <c r="K17" s="10">
        <v>393</v>
      </c>
      <c r="L17" s="12"/>
      <c r="M17" s="10">
        <f t="shared" si="1"/>
        <v>1589</v>
      </c>
    </row>
    <row r="18" spans="2:13" ht="24.75" customHeight="1">
      <c r="B18" s="16" t="s">
        <v>10</v>
      </c>
      <c r="C18" s="9">
        <v>3</v>
      </c>
      <c r="D18" s="10">
        <v>344</v>
      </c>
      <c r="E18" s="10">
        <v>0</v>
      </c>
      <c r="F18" s="10">
        <f t="shared" si="0"/>
        <v>1032</v>
      </c>
      <c r="G18" s="10">
        <v>0</v>
      </c>
      <c r="H18" s="11"/>
      <c r="I18" s="10">
        <v>597</v>
      </c>
      <c r="J18" s="10">
        <v>0</v>
      </c>
      <c r="K18" s="10">
        <v>536</v>
      </c>
      <c r="L18" s="12"/>
      <c r="M18" s="10">
        <f t="shared" si="1"/>
        <v>1477</v>
      </c>
    </row>
    <row r="19" spans="2:13" ht="24.75" customHeight="1">
      <c r="B19" s="16" t="s">
        <v>11</v>
      </c>
      <c r="C19" s="9">
        <v>3</v>
      </c>
      <c r="D19" s="10">
        <v>1629</v>
      </c>
      <c r="E19" s="10">
        <v>0</v>
      </c>
      <c r="F19" s="10">
        <f t="shared" si="0"/>
        <v>4887</v>
      </c>
      <c r="G19" s="10">
        <v>0</v>
      </c>
      <c r="H19" s="11"/>
      <c r="I19" s="10">
        <v>226</v>
      </c>
      <c r="J19" s="10">
        <v>0</v>
      </c>
      <c r="K19" s="10">
        <v>244</v>
      </c>
      <c r="L19" s="12"/>
      <c r="M19" s="10">
        <f t="shared" si="1"/>
        <v>2099</v>
      </c>
    </row>
    <row r="20" spans="2:13" ht="24.75" customHeight="1">
      <c r="B20" s="16" t="s">
        <v>18</v>
      </c>
      <c r="C20" s="9">
        <v>5</v>
      </c>
      <c r="D20" s="10">
        <v>90</v>
      </c>
      <c r="E20" s="10">
        <v>0</v>
      </c>
      <c r="F20" s="10">
        <f t="shared" si="0"/>
        <v>450</v>
      </c>
      <c r="G20" s="10">
        <v>0</v>
      </c>
      <c r="H20" s="11"/>
      <c r="I20" s="10">
        <v>2570</v>
      </c>
      <c r="J20" s="10">
        <v>0</v>
      </c>
      <c r="K20" s="10">
        <v>0</v>
      </c>
      <c r="L20" s="12"/>
      <c r="M20" s="10">
        <f t="shared" si="1"/>
        <v>2660</v>
      </c>
    </row>
    <row r="21" spans="2:13" ht="24.75" customHeight="1">
      <c r="B21" s="16" t="s">
        <v>12</v>
      </c>
      <c r="C21" s="9">
        <v>3</v>
      </c>
      <c r="D21" s="10">
        <v>109</v>
      </c>
      <c r="E21" s="10">
        <v>0</v>
      </c>
      <c r="F21" s="10">
        <f t="shared" si="0"/>
        <v>327</v>
      </c>
      <c r="G21" s="10">
        <v>6550</v>
      </c>
      <c r="H21" s="11"/>
      <c r="I21" s="10">
        <v>38</v>
      </c>
      <c r="J21" s="10">
        <v>0</v>
      </c>
      <c r="K21" s="10">
        <v>21</v>
      </c>
      <c r="L21" s="12"/>
      <c r="M21" s="10">
        <f t="shared" si="1"/>
        <v>168</v>
      </c>
    </row>
    <row r="22" spans="2:13" ht="24.75" customHeight="1">
      <c r="B22" s="16" t="s">
        <v>13</v>
      </c>
      <c r="C22" s="9">
        <v>10</v>
      </c>
      <c r="D22" s="10">
        <v>3826</v>
      </c>
      <c r="E22" s="10">
        <v>474</v>
      </c>
      <c r="F22" s="10">
        <f t="shared" si="0"/>
        <v>38260</v>
      </c>
      <c r="G22" s="10">
        <v>0</v>
      </c>
      <c r="H22" s="11"/>
      <c r="I22" s="10">
        <v>1866</v>
      </c>
      <c r="J22" s="10">
        <v>351</v>
      </c>
      <c r="K22" s="10">
        <v>863</v>
      </c>
      <c r="L22" s="12"/>
      <c r="M22" s="10">
        <f t="shared" si="1"/>
        <v>7380</v>
      </c>
    </row>
    <row r="23" spans="2:13" ht="24.75" customHeight="1">
      <c r="B23" s="16" t="s">
        <v>15</v>
      </c>
      <c r="C23" s="9">
        <v>10</v>
      </c>
      <c r="D23" s="10">
        <v>1305</v>
      </c>
      <c r="E23" s="10">
        <v>0</v>
      </c>
      <c r="F23" s="10">
        <f t="shared" si="0"/>
        <v>13050</v>
      </c>
      <c r="G23" s="10">
        <v>0</v>
      </c>
      <c r="H23" s="11"/>
      <c r="I23" s="10">
        <v>1021</v>
      </c>
      <c r="J23" s="10">
        <v>76</v>
      </c>
      <c r="K23" s="10">
        <v>538</v>
      </c>
      <c r="L23" s="12"/>
      <c r="M23" s="10">
        <f t="shared" si="1"/>
        <v>2940</v>
      </c>
    </row>
    <row r="24" spans="2:13" ht="24.75" customHeight="1">
      <c r="B24" s="7" t="s">
        <v>22</v>
      </c>
      <c r="C24" s="31" t="s">
        <v>19</v>
      </c>
      <c r="D24" s="32"/>
      <c r="E24" s="32"/>
      <c r="F24" s="32"/>
      <c r="G24" s="33"/>
      <c r="H24" s="11"/>
      <c r="I24" s="13">
        <v>2324</v>
      </c>
      <c r="J24" s="13">
        <v>0</v>
      </c>
      <c r="K24" s="13">
        <v>0</v>
      </c>
      <c r="L24" s="12"/>
      <c r="M24" s="10">
        <f>D24+I24+E24+J24+K24</f>
        <v>2324</v>
      </c>
    </row>
    <row r="25" spans="2:13" ht="30" customHeight="1">
      <c r="B25" s="7" t="s">
        <v>37</v>
      </c>
      <c r="C25" s="34" t="s">
        <v>19</v>
      </c>
      <c r="D25" s="34"/>
      <c r="E25" s="34"/>
      <c r="F25" s="34"/>
      <c r="G25" s="34"/>
      <c r="I25" s="30">
        <v>890</v>
      </c>
      <c r="J25" s="29">
        <v>0</v>
      </c>
      <c r="K25" s="29">
        <v>0</v>
      </c>
      <c r="M25" s="29">
        <f>D25+I25+E25+J25+K25</f>
        <v>890</v>
      </c>
    </row>
    <row r="26" spans="2:13" ht="34.5" customHeight="1">
      <c r="B26" s="21" t="s">
        <v>34</v>
      </c>
      <c r="C26" s="22"/>
      <c r="D26" s="14">
        <f>SUM(D6:D23)</f>
        <v>24656</v>
      </c>
      <c r="E26" s="14">
        <f>SUM(E6:E23)</f>
        <v>2519</v>
      </c>
      <c r="F26" s="14">
        <f>SUM(F6:F23)</f>
        <v>263088</v>
      </c>
      <c r="G26" s="14">
        <f>SUM(G6:G23)</f>
        <v>40190</v>
      </c>
      <c r="H26" s="15"/>
      <c r="I26" s="14">
        <f>SUM(I6:I25)</f>
        <v>20416</v>
      </c>
      <c r="J26" s="14">
        <f>SUM(J6:J23)</f>
        <v>52055</v>
      </c>
      <c r="K26" s="14">
        <f>SUM(K6:K23)</f>
        <v>5775</v>
      </c>
      <c r="L26" s="15"/>
      <c r="M26" s="14">
        <f>SUM(M6:M25)</f>
        <v>105421</v>
      </c>
    </row>
    <row r="32" ht="15" customHeight="1">
      <c r="C32" s="6"/>
    </row>
  </sheetData>
  <sheetProtection/>
  <mergeCells count="14">
    <mergeCell ref="D4:D5"/>
    <mergeCell ref="E4:E5"/>
    <mergeCell ref="K3:M3"/>
    <mergeCell ref="C25:G25"/>
    <mergeCell ref="F4:F5"/>
    <mergeCell ref="G4:G5"/>
    <mergeCell ref="M4:M5"/>
    <mergeCell ref="B26:C26"/>
    <mergeCell ref="C24:G24"/>
    <mergeCell ref="B1:M1"/>
    <mergeCell ref="B2:M2"/>
    <mergeCell ref="I4:K4"/>
    <mergeCell ref="B4:B5"/>
    <mergeCell ref="C4:C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  <ignoredErrors>
    <ignoredError sqref="J26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view="pageBreakPreview" zoomScale="70" zoomScaleNormal="75" zoomScaleSheetLayoutView="70" workbookViewId="0" topLeftCell="A7">
      <selection activeCell="M27" sqref="M27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8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23" t="s">
        <v>24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34.5" customHeight="1">
      <c r="B2" s="24" t="s">
        <v>21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9.5" customHeight="1">
      <c r="B3" s="2"/>
      <c r="C3" s="2"/>
      <c r="D3" s="2"/>
      <c r="E3" s="2"/>
      <c r="F3" s="2"/>
      <c r="G3" s="2"/>
      <c r="K3" s="27" t="s">
        <v>35</v>
      </c>
      <c r="L3" s="27"/>
      <c r="M3" s="27"/>
    </row>
    <row r="4" spans="1:13" s="4" customFormat="1" ht="27.75" customHeight="1">
      <c r="A4" s="5"/>
      <c r="B4" s="26" t="s">
        <v>32</v>
      </c>
      <c r="C4" s="20" t="s">
        <v>23</v>
      </c>
      <c r="D4" s="20" t="s">
        <v>20</v>
      </c>
      <c r="E4" s="20" t="s">
        <v>25</v>
      </c>
      <c r="F4" s="20" t="s">
        <v>26</v>
      </c>
      <c r="G4" s="20" t="s">
        <v>27</v>
      </c>
      <c r="H4" s="17"/>
      <c r="I4" s="25" t="s">
        <v>28</v>
      </c>
      <c r="J4" s="25"/>
      <c r="K4" s="25"/>
      <c r="L4" s="1"/>
      <c r="M4" s="20" t="s">
        <v>33</v>
      </c>
    </row>
    <row r="5" spans="1:13" s="4" customFormat="1" ht="48" customHeight="1">
      <c r="A5" s="5"/>
      <c r="B5" s="26"/>
      <c r="C5" s="20"/>
      <c r="D5" s="20"/>
      <c r="E5" s="20"/>
      <c r="F5" s="20"/>
      <c r="G5" s="20"/>
      <c r="H5" s="17"/>
      <c r="I5" s="19" t="s">
        <v>29</v>
      </c>
      <c r="J5" s="19" t="s">
        <v>30</v>
      </c>
      <c r="K5" s="19" t="s">
        <v>31</v>
      </c>
      <c r="L5" s="1"/>
      <c r="M5" s="20"/>
    </row>
    <row r="6" spans="2:13" ht="24.75" customHeight="1">
      <c r="B6" s="16" t="s">
        <v>1</v>
      </c>
      <c r="C6" s="9">
        <v>15</v>
      </c>
      <c r="D6" s="10">
        <v>3394</v>
      </c>
      <c r="E6" s="10">
        <v>761</v>
      </c>
      <c r="F6" s="10">
        <f>D6*C6</f>
        <v>50910</v>
      </c>
      <c r="G6" s="10">
        <v>12270</v>
      </c>
      <c r="H6" s="11"/>
      <c r="I6" s="10">
        <v>3761</v>
      </c>
      <c r="J6" s="10">
        <v>4826</v>
      </c>
      <c r="K6" s="10">
        <v>813</v>
      </c>
      <c r="L6" s="12"/>
      <c r="M6" s="10">
        <f>D6+I6+E6+J6+K6</f>
        <v>13555</v>
      </c>
    </row>
    <row r="7" spans="2:13" ht="24.75" customHeight="1">
      <c r="B7" s="16" t="s">
        <v>0</v>
      </c>
      <c r="C7" s="9">
        <v>3</v>
      </c>
      <c r="D7" s="10">
        <v>540</v>
      </c>
      <c r="E7" s="10">
        <v>0</v>
      </c>
      <c r="F7" s="10">
        <f aca="true" t="shared" si="0" ref="F7:F24">D7*C7</f>
        <v>1620</v>
      </c>
      <c r="G7" s="10">
        <v>0</v>
      </c>
      <c r="H7" s="11"/>
      <c r="I7" s="10">
        <v>570</v>
      </c>
      <c r="J7" s="10">
        <v>0</v>
      </c>
      <c r="K7" s="10">
        <v>378</v>
      </c>
      <c r="L7" s="12"/>
      <c r="M7" s="10">
        <f aca="true" t="shared" si="1" ref="M7:M24">D7+I7+E7+J7+K7</f>
        <v>1488</v>
      </c>
    </row>
    <row r="8" spans="2:13" ht="24.75" customHeight="1">
      <c r="B8" s="16" t="s">
        <v>2</v>
      </c>
      <c r="C8" s="9">
        <v>10</v>
      </c>
      <c r="D8" s="10">
        <v>1030</v>
      </c>
      <c r="E8" s="10">
        <v>0</v>
      </c>
      <c r="F8" s="10">
        <f t="shared" si="0"/>
        <v>10300</v>
      </c>
      <c r="G8" s="10">
        <v>0</v>
      </c>
      <c r="H8" s="11"/>
      <c r="I8" s="10">
        <v>1116</v>
      </c>
      <c r="J8" s="10">
        <v>0</v>
      </c>
      <c r="K8" s="10">
        <v>481</v>
      </c>
      <c r="L8" s="12"/>
      <c r="M8" s="10">
        <f t="shared" si="1"/>
        <v>2627</v>
      </c>
    </row>
    <row r="9" spans="2:13" ht="24.75" customHeight="1">
      <c r="B9" s="16" t="s">
        <v>3</v>
      </c>
      <c r="C9" s="9">
        <v>15</v>
      </c>
      <c r="D9" s="10">
        <v>7029</v>
      </c>
      <c r="E9" s="10">
        <v>995</v>
      </c>
      <c r="F9" s="10">
        <f t="shared" si="0"/>
        <v>105435</v>
      </c>
      <c r="G9" s="10">
        <v>16420</v>
      </c>
      <c r="H9" s="11"/>
      <c r="I9" s="10">
        <v>3613</v>
      </c>
      <c r="J9" s="10">
        <v>12510</v>
      </c>
      <c r="K9" s="10">
        <v>873</v>
      </c>
      <c r="L9" s="12"/>
      <c r="M9" s="10">
        <f t="shared" si="1"/>
        <v>25020</v>
      </c>
    </row>
    <row r="10" spans="2:13" ht="24.75" customHeight="1">
      <c r="B10" s="16" t="s">
        <v>4</v>
      </c>
      <c r="C10" s="9">
        <v>15</v>
      </c>
      <c r="D10" s="10">
        <v>4472</v>
      </c>
      <c r="E10" s="10">
        <v>370</v>
      </c>
      <c r="F10" s="10">
        <f t="shared" si="0"/>
        <v>67080</v>
      </c>
      <c r="G10" s="10">
        <v>6185</v>
      </c>
      <c r="H10" s="11"/>
      <c r="I10" s="10">
        <v>2483</v>
      </c>
      <c r="J10" s="10">
        <v>20324</v>
      </c>
      <c r="K10" s="10">
        <v>696</v>
      </c>
      <c r="L10" s="12"/>
      <c r="M10" s="10">
        <f t="shared" si="1"/>
        <v>28345</v>
      </c>
    </row>
    <row r="11" spans="2:13" ht="24.75" customHeight="1">
      <c r="B11" s="16" t="s">
        <v>5</v>
      </c>
      <c r="C11" s="9">
        <v>8</v>
      </c>
      <c r="D11" s="10">
        <v>3460</v>
      </c>
      <c r="E11" s="10">
        <v>0</v>
      </c>
      <c r="F11" s="10">
        <f t="shared" si="0"/>
        <v>27680</v>
      </c>
      <c r="G11" s="10">
        <v>0</v>
      </c>
      <c r="H11" s="11"/>
      <c r="I11" s="10">
        <v>323</v>
      </c>
      <c r="J11" s="10">
        <v>4027</v>
      </c>
      <c r="K11" s="10">
        <v>503</v>
      </c>
      <c r="L11" s="12"/>
      <c r="M11" s="10">
        <f t="shared" si="1"/>
        <v>8313</v>
      </c>
    </row>
    <row r="12" spans="2:13" ht="24.75" customHeight="1">
      <c r="B12" s="16" t="s">
        <v>17</v>
      </c>
      <c r="C12" s="9">
        <v>10</v>
      </c>
      <c r="D12" s="10">
        <v>3583</v>
      </c>
      <c r="E12" s="10">
        <v>176</v>
      </c>
      <c r="F12" s="10">
        <f t="shared" si="0"/>
        <v>35830</v>
      </c>
      <c r="G12" s="10">
        <v>2840</v>
      </c>
      <c r="H12" s="11"/>
      <c r="I12" s="10">
        <v>2667</v>
      </c>
      <c r="J12" s="10">
        <v>13063</v>
      </c>
      <c r="K12" s="10">
        <v>284</v>
      </c>
      <c r="L12" s="12"/>
      <c r="M12" s="10">
        <f t="shared" si="1"/>
        <v>19773</v>
      </c>
    </row>
    <row r="13" spans="2:13" ht="24.75" customHeight="1">
      <c r="B13" s="16" t="s">
        <v>9</v>
      </c>
      <c r="C13" s="9">
        <v>10</v>
      </c>
      <c r="D13" s="10">
        <v>4845</v>
      </c>
      <c r="E13" s="10">
        <v>64</v>
      </c>
      <c r="F13" s="10">
        <f t="shared" si="0"/>
        <v>48450</v>
      </c>
      <c r="G13" s="10">
        <v>970</v>
      </c>
      <c r="H13" s="11"/>
      <c r="I13" s="10">
        <v>1726</v>
      </c>
      <c r="J13" s="10">
        <v>10199</v>
      </c>
      <c r="K13" s="10">
        <v>366</v>
      </c>
      <c r="L13" s="12"/>
      <c r="M13" s="10">
        <f t="shared" si="1"/>
        <v>17200</v>
      </c>
    </row>
    <row r="14" spans="2:13" ht="24.75" customHeight="1">
      <c r="B14" s="16" t="s">
        <v>7</v>
      </c>
      <c r="C14" s="9">
        <v>3</v>
      </c>
      <c r="D14" s="10">
        <v>200</v>
      </c>
      <c r="E14" s="10">
        <v>0</v>
      </c>
      <c r="F14" s="10">
        <f t="shared" si="0"/>
        <v>600</v>
      </c>
      <c r="G14" s="10">
        <v>0</v>
      </c>
      <c r="H14" s="11"/>
      <c r="I14" s="10">
        <v>170</v>
      </c>
      <c r="J14" s="10">
        <v>0</v>
      </c>
      <c r="K14" s="10">
        <v>18</v>
      </c>
      <c r="L14" s="12"/>
      <c r="M14" s="10">
        <f t="shared" si="1"/>
        <v>388</v>
      </c>
    </row>
    <row r="15" spans="2:13" ht="24.75" customHeight="1">
      <c r="B15" s="16" t="s">
        <v>8</v>
      </c>
      <c r="C15" s="9">
        <v>8</v>
      </c>
      <c r="D15" s="10">
        <v>49</v>
      </c>
      <c r="E15" s="10">
        <v>0</v>
      </c>
      <c r="F15" s="10">
        <f t="shared" si="0"/>
        <v>392</v>
      </c>
      <c r="G15" s="10">
        <v>0</v>
      </c>
      <c r="H15" s="11"/>
      <c r="I15" s="10">
        <v>33</v>
      </c>
      <c r="J15" s="10">
        <v>0</v>
      </c>
      <c r="K15" s="10">
        <v>3</v>
      </c>
      <c r="L15" s="12"/>
      <c r="M15" s="10">
        <f t="shared" si="1"/>
        <v>85</v>
      </c>
    </row>
    <row r="16" spans="2:13" ht="24.75" customHeight="1">
      <c r="B16" s="16" t="s">
        <v>6</v>
      </c>
      <c r="C16" s="9">
        <v>5</v>
      </c>
      <c r="D16" s="10">
        <v>346</v>
      </c>
      <c r="E16" s="10">
        <v>0</v>
      </c>
      <c r="F16" s="10">
        <f t="shared" si="0"/>
        <v>1730</v>
      </c>
      <c r="G16" s="10">
        <v>0</v>
      </c>
      <c r="H16" s="11"/>
      <c r="I16" s="10">
        <v>275</v>
      </c>
      <c r="J16" s="10">
        <v>19</v>
      </c>
      <c r="K16" s="10">
        <v>65</v>
      </c>
      <c r="L16" s="12"/>
      <c r="M16" s="10">
        <f t="shared" si="1"/>
        <v>705</v>
      </c>
    </row>
    <row r="17" spans="2:13" ht="24.75" customHeight="1">
      <c r="B17" s="16" t="s">
        <v>16</v>
      </c>
      <c r="C17" s="9">
        <v>5</v>
      </c>
      <c r="D17" s="10">
        <v>1400</v>
      </c>
      <c r="E17" s="10">
        <v>0</v>
      </c>
      <c r="F17" s="10">
        <f t="shared" si="0"/>
        <v>7000</v>
      </c>
      <c r="G17" s="10">
        <v>0</v>
      </c>
      <c r="H17" s="11"/>
      <c r="I17" s="10">
        <v>442</v>
      </c>
      <c r="J17" s="10">
        <v>0</v>
      </c>
      <c r="K17" s="10">
        <v>459</v>
      </c>
      <c r="L17" s="12"/>
      <c r="M17" s="10">
        <f t="shared" si="1"/>
        <v>2301</v>
      </c>
    </row>
    <row r="18" spans="2:13" ht="24.75" customHeight="1">
      <c r="B18" s="16" t="s">
        <v>10</v>
      </c>
      <c r="C18" s="9">
        <v>3</v>
      </c>
      <c r="D18" s="10">
        <v>681</v>
      </c>
      <c r="E18" s="10">
        <v>0</v>
      </c>
      <c r="F18" s="10">
        <f t="shared" si="0"/>
        <v>2043</v>
      </c>
      <c r="G18" s="10">
        <v>0</v>
      </c>
      <c r="H18" s="11"/>
      <c r="I18" s="10">
        <v>1186</v>
      </c>
      <c r="J18" s="10">
        <v>0</v>
      </c>
      <c r="K18" s="10">
        <v>1166</v>
      </c>
      <c r="L18" s="12"/>
      <c r="M18" s="10">
        <f t="shared" si="1"/>
        <v>3033</v>
      </c>
    </row>
    <row r="19" spans="2:13" ht="24.75" customHeight="1">
      <c r="B19" s="16" t="s">
        <v>11</v>
      </c>
      <c r="C19" s="9">
        <v>3</v>
      </c>
      <c r="D19" s="10">
        <v>3281</v>
      </c>
      <c r="E19" s="10">
        <v>0</v>
      </c>
      <c r="F19" s="10">
        <f t="shared" si="0"/>
        <v>9843</v>
      </c>
      <c r="G19" s="10">
        <v>0</v>
      </c>
      <c r="H19" s="11"/>
      <c r="I19" s="10">
        <v>453</v>
      </c>
      <c r="J19" s="10">
        <v>0</v>
      </c>
      <c r="K19" s="10">
        <v>449</v>
      </c>
      <c r="L19" s="12"/>
      <c r="M19" s="10">
        <f t="shared" si="1"/>
        <v>4183</v>
      </c>
    </row>
    <row r="20" spans="2:13" ht="24.75" customHeight="1">
      <c r="B20" s="16" t="s">
        <v>18</v>
      </c>
      <c r="C20" s="9">
        <v>5</v>
      </c>
      <c r="D20" s="10">
        <v>146</v>
      </c>
      <c r="E20" s="10">
        <v>0</v>
      </c>
      <c r="F20" s="10">
        <f t="shared" si="0"/>
        <v>730</v>
      </c>
      <c r="G20" s="10">
        <v>0</v>
      </c>
      <c r="H20" s="11"/>
      <c r="I20" s="10">
        <v>2570</v>
      </c>
      <c r="J20" s="10">
        <v>0</v>
      </c>
      <c r="K20" s="10">
        <v>0</v>
      </c>
      <c r="L20" s="12"/>
      <c r="M20" s="10">
        <f t="shared" si="1"/>
        <v>2716</v>
      </c>
    </row>
    <row r="21" spans="2:13" ht="24.75" customHeight="1">
      <c r="B21" s="16" t="s">
        <v>12</v>
      </c>
      <c r="C21" s="9">
        <v>3</v>
      </c>
      <c r="D21" s="10">
        <v>109</v>
      </c>
      <c r="E21" s="10">
        <v>0</v>
      </c>
      <c r="F21" s="10">
        <f t="shared" si="0"/>
        <v>327</v>
      </c>
      <c r="G21" s="10">
        <v>7860</v>
      </c>
      <c r="H21" s="11"/>
      <c r="I21" s="10">
        <v>38</v>
      </c>
      <c r="J21" s="10">
        <v>0</v>
      </c>
      <c r="K21" s="10">
        <v>21</v>
      </c>
      <c r="L21" s="12"/>
      <c r="M21" s="10">
        <f t="shared" si="1"/>
        <v>168</v>
      </c>
    </row>
    <row r="22" spans="2:13" ht="24.75" customHeight="1">
      <c r="B22" s="16" t="s">
        <v>13</v>
      </c>
      <c r="C22" s="9">
        <v>10</v>
      </c>
      <c r="D22" s="10">
        <v>6891</v>
      </c>
      <c r="E22" s="10">
        <v>573</v>
      </c>
      <c r="F22" s="10">
        <f t="shared" si="0"/>
        <v>68910</v>
      </c>
      <c r="G22" s="10">
        <v>0</v>
      </c>
      <c r="H22" s="11"/>
      <c r="I22" s="10">
        <v>3078</v>
      </c>
      <c r="J22" s="10">
        <v>526</v>
      </c>
      <c r="K22" s="10">
        <v>899</v>
      </c>
      <c r="L22" s="12"/>
      <c r="M22" s="10">
        <f t="shared" si="1"/>
        <v>11967</v>
      </c>
    </row>
    <row r="23" spans="2:13" ht="24.75" customHeight="1">
      <c r="B23" s="16" t="s">
        <v>14</v>
      </c>
      <c r="C23" s="9">
        <v>10</v>
      </c>
      <c r="D23" s="10">
        <v>76</v>
      </c>
      <c r="E23" s="10">
        <v>0</v>
      </c>
      <c r="F23" s="10">
        <f t="shared" si="0"/>
        <v>760</v>
      </c>
      <c r="G23" s="10">
        <v>0</v>
      </c>
      <c r="H23" s="11"/>
      <c r="I23" s="10">
        <v>103</v>
      </c>
      <c r="J23" s="10">
        <v>0</v>
      </c>
      <c r="K23" s="10">
        <v>0</v>
      </c>
      <c r="L23" s="12"/>
      <c r="M23" s="10">
        <v>179</v>
      </c>
    </row>
    <row r="24" spans="2:13" ht="24.75" customHeight="1">
      <c r="B24" s="16" t="s">
        <v>15</v>
      </c>
      <c r="C24" s="9">
        <v>10</v>
      </c>
      <c r="D24" s="10">
        <v>2205</v>
      </c>
      <c r="E24" s="10">
        <v>0</v>
      </c>
      <c r="F24" s="10">
        <f t="shared" si="0"/>
        <v>22050</v>
      </c>
      <c r="G24" s="10">
        <v>0</v>
      </c>
      <c r="H24" s="11"/>
      <c r="I24" s="10">
        <v>2058</v>
      </c>
      <c r="J24" s="10">
        <v>76</v>
      </c>
      <c r="K24" s="10">
        <v>990</v>
      </c>
      <c r="L24" s="12"/>
      <c r="M24" s="10">
        <f t="shared" si="1"/>
        <v>5329</v>
      </c>
    </row>
    <row r="25" spans="2:13" ht="24.75" customHeight="1">
      <c r="B25" s="7" t="s">
        <v>22</v>
      </c>
      <c r="C25" s="31" t="s">
        <v>19</v>
      </c>
      <c r="D25" s="32"/>
      <c r="E25" s="32"/>
      <c r="F25" s="32"/>
      <c r="G25" s="33"/>
      <c r="H25" s="11"/>
      <c r="I25" s="13">
        <v>6606</v>
      </c>
      <c r="J25" s="13">
        <v>0</v>
      </c>
      <c r="K25" s="35">
        <v>0</v>
      </c>
      <c r="L25" s="12"/>
      <c r="M25" s="36">
        <f>D25+I25+E25+J25+K25</f>
        <v>6606</v>
      </c>
    </row>
    <row r="26" spans="2:13" ht="30" customHeight="1">
      <c r="B26" s="7" t="s">
        <v>38</v>
      </c>
      <c r="C26" s="34" t="s">
        <v>19</v>
      </c>
      <c r="D26" s="34"/>
      <c r="E26" s="34"/>
      <c r="F26" s="34"/>
      <c r="G26" s="34"/>
      <c r="I26" s="29">
        <v>890</v>
      </c>
      <c r="J26" s="29">
        <v>0</v>
      </c>
      <c r="K26" s="29">
        <v>0</v>
      </c>
      <c r="L26" s="29"/>
      <c r="M26" s="16">
        <f>D26+I26+E26+J26+K26</f>
        <v>890</v>
      </c>
    </row>
    <row r="27" spans="2:13" ht="34.5" customHeight="1">
      <c r="B27" s="21" t="s">
        <v>34</v>
      </c>
      <c r="C27" s="22"/>
      <c r="D27" s="14">
        <f>SUM(D6:D24)</f>
        <v>43737</v>
      </c>
      <c r="E27" s="14">
        <f>SUM(E6:E24)</f>
        <v>2939</v>
      </c>
      <c r="F27" s="14">
        <f>SUM(F6:F24)</f>
        <v>461690</v>
      </c>
      <c r="G27" s="14">
        <f>SUM(G6:G24)</f>
        <v>46545</v>
      </c>
      <c r="H27" s="15"/>
      <c r="I27" s="14">
        <f>SUM(I6:I26)</f>
        <v>34161</v>
      </c>
      <c r="J27" s="14">
        <f>SUM(J6:J26)</f>
        <v>65570</v>
      </c>
      <c r="K27" s="37">
        <f>SUM(K6:K26)</f>
        <v>8464</v>
      </c>
      <c r="L27" s="15"/>
      <c r="M27" s="37">
        <f>SUM(M6:M26)</f>
        <v>154871</v>
      </c>
    </row>
    <row r="33" ht="15" customHeight="1">
      <c r="C33" s="6"/>
    </row>
  </sheetData>
  <sheetProtection/>
  <mergeCells count="14">
    <mergeCell ref="C25:G25"/>
    <mergeCell ref="B27:C27"/>
    <mergeCell ref="K3:M3"/>
    <mergeCell ref="C26:G26"/>
    <mergeCell ref="B1:M1"/>
    <mergeCell ref="B2:M2"/>
    <mergeCell ref="B4:B5"/>
    <mergeCell ref="C4:C5"/>
    <mergeCell ref="D4:D5"/>
    <mergeCell ref="E4:E5"/>
    <mergeCell ref="F4:F5"/>
    <mergeCell ref="G4:G5"/>
    <mergeCell ref="I4:K4"/>
    <mergeCell ref="M4:M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veli-gokkara</cp:lastModifiedBy>
  <cp:lastPrinted>2011-02-08T15:21:54Z</cp:lastPrinted>
  <dcterms:created xsi:type="dcterms:W3CDTF">2004-06-08T16:25:04Z</dcterms:created>
  <dcterms:modified xsi:type="dcterms:W3CDTF">2011-03-07T07:46:30Z</dcterms:modified>
  <cp:category/>
  <cp:version/>
  <cp:contentType/>
  <cp:contentStatus/>
</cp:coreProperties>
</file>