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2011 Yılı Ocak - Mayıs Ayları" sheetId="1" r:id="rId1"/>
  </sheets>
  <definedNames>
    <definedName name="aylık_toplam">'2011 Yılı Ocak - Mayıs Ayları'!$A$5:$G$44</definedName>
  </definedNames>
  <calcPr fullCalcOnLoad="1"/>
</workbook>
</file>

<file path=xl/sharedStrings.xml><?xml version="1.0" encoding="utf-8"?>
<sst xmlns="http://schemas.openxmlformats.org/spreadsheetml/2006/main" count="53" uniqueCount="53">
  <si>
    <t>MİLLİYETLER</t>
  </si>
  <si>
    <t>ALMANYA</t>
  </si>
  <si>
    <t>RUSYA FEDERASYONU</t>
  </si>
  <si>
    <t>HOLLANDA</t>
  </si>
  <si>
    <t>FRANSA</t>
  </si>
  <si>
    <t>İNGİLTERE</t>
  </si>
  <si>
    <t>UKRAYNA</t>
  </si>
  <si>
    <t>İSVEÇ</t>
  </si>
  <si>
    <t>AVUSTURYA</t>
  </si>
  <si>
    <t>BELÇİKA</t>
  </si>
  <si>
    <t>NORVEÇ</t>
  </si>
  <si>
    <t>DANİMARKA</t>
  </si>
  <si>
    <t>İRAN</t>
  </si>
  <si>
    <t>POLONYA</t>
  </si>
  <si>
    <t>İSVİÇRE</t>
  </si>
  <si>
    <t>FİNLANDİYA</t>
  </si>
  <si>
    <t>BELARUS (BEYAZ RUSYA)</t>
  </si>
  <si>
    <t>KAZAKİSTAN</t>
  </si>
  <si>
    <t>ÇEK CUMHURİYETİ</t>
  </si>
  <si>
    <t>LİTVANYA</t>
  </si>
  <si>
    <t>İSRAİL</t>
  </si>
  <si>
    <t>İTALYA</t>
  </si>
  <si>
    <t>ESTONYA</t>
  </si>
  <si>
    <t>MOLDOVA</t>
  </si>
  <si>
    <t>ROMANYA</t>
  </si>
  <si>
    <t>LETONYA</t>
  </si>
  <si>
    <t>SLOVAKYA</t>
  </si>
  <si>
    <t>PORTEKİZ</t>
  </si>
  <si>
    <t>SLOVENYA</t>
  </si>
  <si>
    <t>MACARİSTAN</t>
  </si>
  <si>
    <t>İSPANYA</t>
  </si>
  <si>
    <t>AMERİKA BİRLEŞİK DEVLETLERİ</t>
  </si>
  <si>
    <t>SIRBİSTAN</t>
  </si>
  <si>
    <t>BOSNA - HERSEK</t>
  </si>
  <si>
    <t>SURİYE</t>
  </si>
  <si>
    <t>YUNANİSTAN</t>
  </si>
  <si>
    <t>AZERBAYCAN</t>
  </si>
  <si>
    <t>ERMENİSTAN</t>
  </si>
  <si>
    <t>CEZAYİR</t>
  </si>
  <si>
    <t>LÜBNAN</t>
  </si>
  <si>
    <t>OCAK</t>
  </si>
  <si>
    <t>ŞUBAT</t>
  </si>
  <si>
    <t>MART</t>
  </si>
  <si>
    <t>NİSAN</t>
  </si>
  <si>
    <t>TOPLAM</t>
  </si>
  <si>
    <t>MİLLİYET PAYI (%)</t>
  </si>
  <si>
    <t>MAYIS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</si>
  <si>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</si>
  <si>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</si>
  <si>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</si>
  <si>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</si>
  <si>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</si>
  <si>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2011 YILINDA İLİMİZE GELEN ZİYARETÇİLERİN SAYISI VE MİLLİYETLERİNE GÖRE DAĞILIMI (OCAK - MAYIS AYLARI)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</si>
</sst>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7" fillId="33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vertical="center" wrapText="1"/>
    </xf>
    <xf numFmtId="164" fontId="9" fillId="0" borderId="10" xfId="0" applyNumberFormat="1" applyFont="1" applyBorder="1" applyAlignment="1">
      <alignment vertical="center"/>
    </xf>
    <xf numFmtId="164" fontId="47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vertical="center"/>
    </xf>
    <xf numFmtId="164" fontId="29" fillId="0" borderId="10" xfId="0" applyNumberFormat="1" applyFont="1" applyBorder="1" applyAlignment="1">
      <alignment horizontal="center" vertical="center"/>
    </xf>
    <xf numFmtId="164" fontId="29" fillId="33" borderId="10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showGridLines="0" tabSelected="1" view="pageBreakPreview" zoomScale="75" zoomScaleSheetLayoutView="75" zoomScalePageLayoutView="0" workbookViewId="0" topLeftCell="A1">
      <selection activeCell="A5" sqref="A5:IV5"/>
    </sheetView>
  </sheetViews>
  <sheetFormatPr defaultColWidth="9.140625" defaultRowHeight="15" customHeight="1"/>
  <cols>
    <col min="1" max="1" width="40.7109375" style="2" customWidth="1"/>
    <col min="2" max="7" width="21.7109375" style="1" customWidth="1"/>
    <col min="8" max="8" width="22.7109375" style="1" customWidth="1"/>
    <col min="9" max="16384" width="9.140625" style="1" customWidth="1"/>
  </cols>
  <sheetData>
    <row r="1" ht="4.5" customHeight="1"/>
    <row r="2" spans="1:8" ht="24.75" customHeight="1">
      <c r="A2" s="8" t="s">
        <v>51</v>
      </c>
      <c r="B2" s="8"/>
      <c r="C2" s="8"/>
      <c r="D2" s="8"/>
      <c r="E2" s="8"/>
      <c r="F2" s="8"/>
      <c r="G2" s="8"/>
      <c r="H2" s="8"/>
    </row>
    <row r="3" spans="1:8" ht="24.75" customHeight="1">
      <c r="A3" s="9" t="s">
        <v>52</v>
      </c>
      <c r="B3" s="9"/>
      <c r="C3" s="9"/>
      <c r="D3" s="9"/>
      <c r="E3" s="9"/>
      <c r="F3" s="9"/>
      <c r="G3" s="9"/>
      <c r="H3" s="9"/>
    </row>
    <row r="4" ht="4.5" customHeight="1"/>
    <row r="5" spans="1:8" s="18" customFormat="1" ht="24.75" customHeight="1">
      <c r="A5" s="15" t="s">
        <v>0</v>
      </c>
      <c r="B5" s="16" t="s">
        <v>40</v>
      </c>
      <c r="C5" s="16" t="s">
        <v>41</v>
      </c>
      <c r="D5" s="16" t="s">
        <v>42</v>
      </c>
      <c r="E5" s="16" t="s">
        <v>43</v>
      </c>
      <c r="F5" s="16" t="s">
        <v>46</v>
      </c>
      <c r="G5" s="16" t="s">
        <v>44</v>
      </c>
      <c r="H5" s="17" t="s">
        <v>45</v>
      </c>
    </row>
    <row r="6" spans="1:11" ht="15" customHeight="1">
      <c r="A6" s="4" t="s">
        <v>1</v>
      </c>
      <c r="B6" s="7">
        <v>54240</v>
      </c>
      <c r="C6" s="7">
        <v>85836</v>
      </c>
      <c r="D6" s="7">
        <v>157625</v>
      </c>
      <c r="E6" s="7">
        <v>233382</v>
      </c>
      <c r="F6" s="7">
        <v>279991</v>
      </c>
      <c r="G6" s="7">
        <v>811074</v>
      </c>
      <c r="H6" s="12">
        <f>G6/G$46*100</f>
        <v>30.004306020438058</v>
      </c>
      <c r="I6" s="3"/>
      <c r="J6" s="3"/>
      <c r="K6" s="3"/>
    </row>
    <row r="7" spans="1:11" ht="15" customHeight="1">
      <c r="A7" s="4" t="s">
        <v>2</v>
      </c>
      <c r="B7" s="7">
        <v>9680</v>
      </c>
      <c r="C7" s="7">
        <v>20251</v>
      </c>
      <c r="D7" s="7">
        <v>34112</v>
      </c>
      <c r="E7" s="7">
        <v>121055</v>
      </c>
      <c r="F7" s="7">
        <v>447231</v>
      </c>
      <c r="G7" s="7">
        <v>632329</v>
      </c>
      <c r="H7" s="12">
        <f aca="true" t="shared" si="0" ref="H7:H46">G7/G$46*100</f>
        <v>23.39193812352212</v>
      </c>
      <c r="I7" s="3"/>
      <c r="J7" s="3"/>
      <c r="K7" s="3"/>
    </row>
    <row r="8" spans="1:11" ht="15" customHeight="1">
      <c r="A8" s="4" t="s">
        <v>3</v>
      </c>
      <c r="B8" s="7">
        <v>7139</v>
      </c>
      <c r="C8" s="7">
        <v>8455</v>
      </c>
      <c r="D8" s="7">
        <v>16187</v>
      </c>
      <c r="E8" s="7">
        <v>65148</v>
      </c>
      <c r="F8" s="7">
        <v>80001</v>
      </c>
      <c r="G8" s="7">
        <v>176930</v>
      </c>
      <c r="H8" s="12">
        <f t="shared" si="0"/>
        <v>6.545225052456503</v>
      </c>
      <c r="I8" s="3"/>
      <c r="J8" s="3"/>
      <c r="K8" s="3"/>
    </row>
    <row r="9" spans="1:11" ht="15" customHeight="1">
      <c r="A9" s="4" t="s">
        <v>4</v>
      </c>
      <c r="B9" s="7">
        <v>4350</v>
      </c>
      <c r="C9" s="7">
        <v>15782</v>
      </c>
      <c r="D9" s="7">
        <v>28513</v>
      </c>
      <c r="E9" s="7">
        <v>52850</v>
      </c>
      <c r="F9" s="7">
        <v>41703</v>
      </c>
      <c r="G9" s="7">
        <v>143198</v>
      </c>
      <c r="H9" s="12">
        <f t="shared" si="0"/>
        <v>5.297366964684713</v>
      </c>
      <c r="I9" s="3"/>
      <c r="J9" s="3"/>
      <c r="K9" s="3"/>
    </row>
    <row r="10" spans="1:11" ht="15" customHeight="1">
      <c r="A10" s="4" t="s">
        <v>5</v>
      </c>
      <c r="B10" s="7">
        <v>5876</v>
      </c>
      <c r="C10" s="7">
        <v>8477</v>
      </c>
      <c r="D10" s="7">
        <v>13113</v>
      </c>
      <c r="E10" s="7">
        <v>39899</v>
      </c>
      <c r="F10" s="7">
        <v>63224</v>
      </c>
      <c r="G10" s="7">
        <v>130589</v>
      </c>
      <c r="H10" s="12">
        <f t="shared" si="0"/>
        <v>4.830918410530957</v>
      </c>
      <c r="I10" s="3"/>
      <c r="J10" s="3"/>
      <c r="K10" s="3"/>
    </row>
    <row r="11" spans="1:11" ht="15" customHeight="1">
      <c r="A11" s="4" t="s">
        <v>6</v>
      </c>
      <c r="B11" s="7">
        <v>2001</v>
      </c>
      <c r="C11" s="7">
        <v>4282</v>
      </c>
      <c r="D11" s="7">
        <v>3848</v>
      </c>
      <c r="E11" s="7">
        <v>20296</v>
      </c>
      <c r="F11" s="7">
        <v>63543</v>
      </c>
      <c r="G11" s="7">
        <v>93970</v>
      </c>
      <c r="H11" s="12">
        <f t="shared" si="0"/>
        <v>3.476260657770517</v>
      </c>
      <c r="I11" s="3"/>
      <c r="J11" s="3"/>
      <c r="K11" s="3"/>
    </row>
    <row r="12" spans="1:11" ht="15" customHeight="1">
      <c r="A12" s="4" t="s">
        <v>7</v>
      </c>
      <c r="B12" s="7">
        <v>653</v>
      </c>
      <c r="C12" s="7">
        <v>1035</v>
      </c>
      <c r="D12" s="7">
        <v>4189</v>
      </c>
      <c r="E12" s="7">
        <v>23953</v>
      </c>
      <c r="F12" s="7">
        <v>52743</v>
      </c>
      <c r="G12" s="7">
        <v>82573</v>
      </c>
      <c r="H12" s="12">
        <f t="shared" si="0"/>
        <v>3.054647986528519</v>
      </c>
      <c r="I12" s="3"/>
      <c r="J12" s="3"/>
      <c r="K12" s="3"/>
    </row>
    <row r="13" spans="1:11" ht="15" customHeight="1">
      <c r="A13" s="4" t="s">
        <v>8</v>
      </c>
      <c r="B13" s="7">
        <v>5277</v>
      </c>
      <c r="C13" s="7">
        <v>12233</v>
      </c>
      <c r="D13" s="7">
        <v>19674</v>
      </c>
      <c r="E13" s="7">
        <v>20861</v>
      </c>
      <c r="F13" s="7">
        <v>19243</v>
      </c>
      <c r="G13" s="7">
        <v>77288</v>
      </c>
      <c r="H13" s="12">
        <f t="shared" si="0"/>
        <v>2.8591383815873974</v>
      </c>
      <c r="I13" s="3"/>
      <c r="J13" s="3"/>
      <c r="K13" s="3"/>
    </row>
    <row r="14" spans="1:11" ht="15" customHeight="1">
      <c r="A14" s="4" t="s">
        <v>9</v>
      </c>
      <c r="B14" s="7">
        <v>4655</v>
      </c>
      <c r="C14" s="7">
        <v>3787</v>
      </c>
      <c r="D14" s="7">
        <v>9244</v>
      </c>
      <c r="E14" s="7">
        <v>27803</v>
      </c>
      <c r="F14" s="7">
        <v>21977</v>
      </c>
      <c r="G14" s="7">
        <v>67466</v>
      </c>
      <c r="H14" s="12">
        <f t="shared" si="0"/>
        <v>2.495790162149045</v>
      </c>
      <c r="I14" s="3"/>
      <c r="J14" s="3"/>
      <c r="K14" s="3"/>
    </row>
    <row r="15" spans="1:11" ht="15" customHeight="1">
      <c r="A15" s="4" t="s">
        <v>10</v>
      </c>
      <c r="B15" s="7">
        <v>2706</v>
      </c>
      <c r="C15" s="7">
        <v>4552</v>
      </c>
      <c r="D15" s="7">
        <v>9031</v>
      </c>
      <c r="E15" s="7">
        <v>17166</v>
      </c>
      <c r="F15" s="7">
        <v>28580</v>
      </c>
      <c r="G15" s="7">
        <v>62035</v>
      </c>
      <c r="H15" s="12">
        <f t="shared" si="0"/>
        <v>2.294879535008982</v>
      </c>
      <c r="I15" s="3"/>
      <c r="J15" s="3"/>
      <c r="K15" s="3"/>
    </row>
    <row r="16" spans="1:11" ht="15" customHeight="1">
      <c r="A16" s="4" t="s">
        <v>11</v>
      </c>
      <c r="B16" s="7">
        <v>1579</v>
      </c>
      <c r="C16" s="7">
        <v>3641</v>
      </c>
      <c r="D16" s="7">
        <v>5113</v>
      </c>
      <c r="E16" s="7">
        <v>15872</v>
      </c>
      <c r="F16" s="7">
        <v>23080</v>
      </c>
      <c r="G16" s="7">
        <v>49285</v>
      </c>
      <c r="H16" s="12">
        <f t="shared" si="0"/>
        <v>1.8232149251699474</v>
      </c>
      <c r="I16" s="3"/>
      <c r="J16" s="3"/>
      <c r="K16" s="3"/>
    </row>
    <row r="17" spans="1:11" ht="15" customHeight="1">
      <c r="A17" s="4" t="s">
        <v>12</v>
      </c>
      <c r="B17" s="7">
        <v>499</v>
      </c>
      <c r="C17" s="7">
        <v>208</v>
      </c>
      <c r="D17" s="7">
        <v>42723</v>
      </c>
      <c r="E17" s="7">
        <v>2402</v>
      </c>
      <c r="F17" s="7">
        <v>2736</v>
      </c>
      <c r="G17" s="7">
        <v>48568</v>
      </c>
      <c r="H17" s="12">
        <f t="shared" si="0"/>
        <v>1.7966907271107637</v>
      </c>
      <c r="I17" s="3"/>
      <c r="J17" s="3"/>
      <c r="K17" s="3"/>
    </row>
    <row r="18" spans="1:11" ht="15" customHeight="1">
      <c r="A18" s="4" t="s">
        <v>13</v>
      </c>
      <c r="B18" s="7">
        <v>693</v>
      </c>
      <c r="C18" s="7">
        <v>1867</v>
      </c>
      <c r="D18" s="7">
        <v>2326</v>
      </c>
      <c r="E18" s="7">
        <v>12569</v>
      </c>
      <c r="F18" s="7">
        <v>29815</v>
      </c>
      <c r="G18" s="7">
        <v>47270</v>
      </c>
      <c r="H18" s="12">
        <f t="shared" si="0"/>
        <v>1.7486734201640135</v>
      </c>
      <c r="I18" s="3"/>
      <c r="J18" s="3"/>
      <c r="K18" s="3"/>
    </row>
    <row r="19" spans="1:11" ht="15" customHeight="1">
      <c r="A19" s="4" t="s">
        <v>14</v>
      </c>
      <c r="B19" s="7">
        <v>1582</v>
      </c>
      <c r="C19" s="7">
        <v>4253</v>
      </c>
      <c r="D19" s="7">
        <v>5798</v>
      </c>
      <c r="E19" s="7">
        <v>12585</v>
      </c>
      <c r="F19" s="7">
        <v>12807</v>
      </c>
      <c r="G19" s="7">
        <v>37025</v>
      </c>
      <c r="H19" s="12">
        <f t="shared" si="0"/>
        <v>1.3696770336698245</v>
      </c>
      <c r="I19" s="3"/>
      <c r="J19" s="3"/>
      <c r="K19" s="3"/>
    </row>
    <row r="20" spans="1:11" ht="15" customHeight="1">
      <c r="A20" s="4" t="s">
        <v>15</v>
      </c>
      <c r="B20" s="7">
        <v>96</v>
      </c>
      <c r="C20" s="7">
        <v>1329</v>
      </c>
      <c r="D20" s="7">
        <v>4758</v>
      </c>
      <c r="E20" s="7">
        <v>15211</v>
      </c>
      <c r="F20" s="7">
        <v>15354</v>
      </c>
      <c r="G20" s="7">
        <v>36748</v>
      </c>
      <c r="H20" s="12">
        <f t="shared" si="0"/>
        <v>1.3594298888129293</v>
      </c>
      <c r="I20" s="3"/>
      <c r="J20" s="3"/>
      <c r="K20" s="3"/>
    </row>
    <row r="21" spans="1:11" ht="15" customHeight="1">
      <c r="A21" s="4" t="s">
        <v>16</v>
      </c>
      <c r="B21" s="7">
        <v>203</v>
      </c>
      <c r="C21" s="7">
        <v>1318</v>
      </c>
      <c r="D21" s="7">
        <v>1328</v>
      </c>
      <c r="E21" s="7">
        <v>3768</v>
      </c>
      <c r="F21" s="7">
        <v>16360</v>
      </c>
      <c r="G21" s="7">
        <v>22977</v>
      </c>
      <c r="H21" s="12">
        <f t="shared" si="0"/>
        <v>0.8499951168840394</v>
      </c>
      <c r="I21" s="3"/>
      <c r="J21" s="3"/>
      <c r="K21" s="3"/>
    </row>
    <row r="22" spans="1:11" ht="15" customHeight="1">
      <c r="A22" s="4" t="s">
        <v>17</v>
      </c>
      <c r="B22" s="7">
        <v>155</v>
      </c>
      <c r="C22" s="7">
        <v>314</v>
      </c>
      <c r="D22" s="7">
        <v>114</v>
      </c>
      <c r="E22" s="7">
        <v>2023</v>
      </c>
      <c r="F22" s="7">
        <v>18197</v>
      </c>
      <c r="G22" s="7">
        <v>20803</v>
      </c>
      <c r="H22" s="12">
        <f t="shared" si="0"/>
        <v>0.7695716767436424</v>
      </c>
      <c r="I22" s="3"/>
      <c r="J22" s="3"/>
      <c r="K22" s="3"/>
    </row>
    <row r="23" spans="1:11" ht="15" customHeight="1">
      <c r="A23" s="4" t="s">
        <v>18</v>
      </c>
      <c r="B23" s="7">
        <v>283</v>
      </c>
      <c r="C23" s="7">
        <v>1088</v>
      </c>
      <c r="D23" s="7">
        <v>2734</v>
      </c>
      <c r="E23" s="7">
        <v>4183</v>
      </c>
      <c r="F23" s="7">
        <v>10472</v>
      </c>
      <c r="G23" s="7">
        <v>18760</v>
      </c>
      <c r="H23" s="12">
        <f t="shared" si="0"/>
        <v>0.6939943592611993</v>
      </c>
      <c r="I23" s="3"/>
      <c r="J23" s="3"/>
      <c r="K23" s="3"/>
    </row>
    <row r="24" spans="1:11" ht="15" customHeight="1">
      <c r="A24" s="4" t="s">
        <v>19</v>
      </c>
      <c r="B24" s="7">
        <v>62</v>
      </c>
      <c r="C24" s="7">
        <v>101</v>
      </c>
      <c r="D24" s="7">
        <v>296</v>
      </c>
      <c r="E24" s="7">
        <v>4876</v>
      </c>
      <c r="F24" s="7">
        <v>10336</v>
      </c>
      <c r="G24" s="7">
        <v>15671</v>
      </c>
      <c r="H24" s="12">
        <f t="shared" si="0"/>
        <v>0.5797220471205893</v>
      </c>
      <c r="I24" s="3"/>
      <c r="J24" s="3"/>
      <c r="K24" s="3"/>
    </row>
    <row r="25" spans="1:11" ht="15" customHeight="1">
      <c r="A25" s="4" t="s">
        <v>20</v>
      </c>
      <c r="B25" s="7">
        <v>1749</v>
      </c>
      <c r="C25" s="7">
        <v>1178</v>
      </c>
      <c r="D25" s="7">
        <v>1267</v>
      </c>
      <c r="E25" s="7">
        <v>5540</v>
      </c>
      <c r="F25" s="7">
        <v>2141</v>
      </c>
      <c r="G25" s="7">
        <v>11875</v>
      </c>
      <c r="H25" s="12">
        <f t="shared" si="0"/>
        <v>0.4392954699481206</v>
      </c>
      <c r="I25" s="3"/>
      <c r="J25" s="3"/>
      <c r="K25" s="3"/>
    </row>
    <row r="26" spans="1:11" ht="15" customHeight="1">
      <c r="A26" s="4" t="s">
        <v>21</v>
      </c>
      <c r="B26" s="7">
        <v>430</v>
      </c>
      <c r="C26" s="7">
        <v>678</v>
      </c>
      <c r="D26" s="7">
        <v>1586</v>
      </c>
      <c r="E26" s="7">
        <v>2382</v>
      </c>
      <c r="F26" s="7">
        <v>4429</v>
      </c>
      <c r="G26" s="7">
        <v>9505</v>
      </c>
      <c r="H26" s="12">
        <f t="shared" si="0"/>
        <v>0.3516213424721588</v>
      </c>
      <c r="I26" s="3"/>
      <c r="J26" s="3"/>
      <c r="K26" s="3"/>
    </row>
    <row r="27" spans="1:11" ht="15" customHeight="1">
      <c r="A27" s="4" t="s">
        <v>22</v>
      </c>
      <c r="B27" s="7">
        <v>28</v>
      </c>
      <c r="C27" s="7">
        <v>22</v>
      </c>
      <c r="D27" s="7">
        <v>76</v>
      </c>
      <c r="E27" s="7">
        <v>3639</v>
      </c>
      <c r="F27" s="7">
        <v>4917</v>
      </c>
      <c r="G27" s="7">
        <v>8682</v>
      </c>
      <c r="H27" s="12">
        <f t="shared" si="0"/>
        <v>0.32117585432333334</v>
      </c>
      <c r="I27" s="3"/>
      <c r="J27" s="3"/>
      <c r="K27" s="3"/>
    </row>
    <row r="28" spans="1:11" ht="15" customHeight="1">
      <c r="A28" s="4" t="s">
        <v>23</v>
      </c>
      <c r="B28" s="7">
        <v>145</v>
      </c>
      <c r="C28" s="7">
        <v>82</v>
      </c>
      <c r="D28" s="7">
        <v>124</v>
      </c>
      <c r="E28" s="7">
        <v>1473</v>
      </c>
      <c r="F28" s="7">
        <v>6540</v>
      </c>
      <c r="G28" s="7">
        <v>8364</v>
      </c>
      <c r="H28" s="12">
        <f t="shared" si="0"/>
        <v>0.3094119840544068</v>
      </c>
      <c r="I28" s="3"/>
      <c r="J28" s="3"/>
      <c r="K28" s="3"/>
    </row>
    <row r="29" spans="1:11" ht="15" customHeight="1">
      <c r="A29" s="4" t="s">
        <v>24</v>
      </c>
      <c r="B29" s="7">
        <v>473</v>
      </c>
      <c r="C29" s="7">
        <v>137</v>
      </c>
      <c r="D29" s="7">
        <v>171</v>
      </c>
      <c r="E29" s="7">
        <v>1910</v>
      </c>
      <c r="F29" s="7">
        <v>5262</v>
      </c>
      <c r="G29" s="7">
        <v>7953</v>
      </c>
      <c r="H29" s="12">
        <f t="shared" si="0"/>
        <v>0.2942077366313603</v>
      </c>
      <c r="I29" s="3"/>
      <c r="J29" s="3"/>
      <c r="K29" s="3"/>
    </row>
    <row r="30" spans="1:11" ht="15" customHeight="1">
      <c r="A30" s="4" t="s">
        <v>25</v>
      </c>
      <c r="B30" s="7">
        <v>32</v>
      </c>
      <c r="C30" s="7">
        <v>42</v>
      </c>
      <c r="D30" s="7">
        <v>140</v>
      </c>
      <c r="E30" s="7">
        <v>1996</v>
      </c>
      <c r="F30" s="7">
        <v>5081</v>
      </c>
      <c r="G30" s="7">
        <v>7291</v>
      </c>
      <c r="H30" s="12">
        <f t="shared" si="0"/>
        <v>0.26971817022246297</v>
      </c>
      <c r="I30" s="3"/>
      <c r="J30" s="3"/>
      <c r="K30" s="3"/>
    </row>
    <row r="31" spans="1:11" ht="15" customHeight="1">
      <c r="A31" s="4" t="s">
        <v>26</v>
      </c>
      <c r="B31" s="7">
        <v>192</v>
      </c>
      <c r="C31" s="7">
        <v>521</v>
      </c>
      <c r="D31" s="7">
        <v>1170</v>
      </c>
      <c r="E31" s="7">
        <v>1680</v>
      </c>
      <c r="F31" s="7">
        <v>3151</v>
      </c>
      <c r="G31" s="7">
        <v>6714</v>
      </c>
      <c r="H31" s="12">
        <f t="shared" si="0"/>
        <v>0.24837303454582582</v>
      </c>
      <c r="I31" s="3"/>
      <c r="J31" s="3"/>
      <c r="K31" s="3"/>
    </row>
    <row r="32" spans="1:11" ht="15" customHeight="1">
      <c r="A32" s="4" t="s">
        <v>27</v>
      </c>
      <c r="B32" s="7">
        <v>103</v>
      </c>
      <c r="C32" s="7">
        <v>119</v>
      </c>
      <c r="D32" s="7">
        <v>990</v>
      </c>
      <c r="E32" s="7">
        <v>1971</v>
      </c>
      <c r="F32" s="7">
        <v>1632</v>
      </c>
      <c r="G32" s="7">
        <v>4815</v>
      </c>
      <c r="H32" s="12">
        <f t="shared" si="0"/>
        <v>0.178122752656859</v>
      </c>
      <c r="I32" s="3"/>
      <c r="J32" s="3"/>
      <c r="K32" s="3"/>
    </row>
    <row r="33" spans="1:11" ht="15" customHeight="1">
      <c r="A33" s="4" t="s">
        <v>28</v>
      </c>
      <c r="B33" s="7">
        <v>294</v>
      </c>
      <c r="C33" s="7">
        <v>412</v>
      </c>
      <c r="D33" s="7">
        <v>168</v>
      </c>
      <c r="E33" s="7">
        <v>1960</v>
      </c>
      <c r="F33" s="7">
        <v>1192</v>
      </c>
      <c r="G33" s="7">
        <v>4026</v>
      </c>
      <c r="H33" s="12">
        <f t="shared" si="0"/>
        <v>0.14893503680093756</v>
      </c>
      <c r="I33" s="3"/>
      <c r="J33" s="3"/>
      <c r="K33" s="3"/>
    </row>
    <row r="34" spans="1:11" ht="15" customHeight="1">
      <c r="A34" s="4" t="s">
        <v>29</v>
      </c>
      <c r="B34" s="7">
        <v>467</v>
      </c>
      <c r="C34" s="7">
        <v>190</v>
      </c>
      <c r="D34" s="7">
        <v>244</v>
      </c>
      <c r="E34" s="7">
        <v>780</v>
      </c>
      <c r="F34" s="7">
        <v>1981</v>
      </c>
      <c r="G34" s="7">
        <v>3662</v>
      </c>
      <c r="H34" s="12">
        <f t="shared" si="0"/>
        <v>0.13546947460631725</v>
      </c>
      <c r="I34" s="3"/>
      <c r="J34" s="3"/>
      <c r="K34" s="3"/>
    </row>
    <row r="35" spans="1:11" ht="15" customHeight="1">
      <c r="A35" s="4" t="s">
        <v>30</v>
      </c>
      <c r="B35" s="7">
        <v>155</v>
      </c>
      <c r="C35" s="7">
        <v>192</v>
      </c>
      <c r="D35" s="7">
        <v>1177</v>
      </c>
      <c r="E35" s="7">
        <v>1429</v>
      </c>
      <c r="F35" s="7">
        <v>612</v>
      </c>
      <c r="G35" s="7">
        <v>3565</v>
      </c>
      <c r="H35" s="12">
        <f t="shared" si="0"/>
        <v>0.13188112424126736</v>
      </c>
      <c r="I35" s="3"/>
      <c r="J35" s="3"/>
      <c r="K35" s="3"/>
    </row>
    <row r="36" spans="1:11" ht="15" customHeight="1">
      <c r="A36" s="4" t="s">
        <v>31</v>
      </c>
      <c r="B36" s="7">
        <v>201</v>
      </c>
      <c r="C36" s="7">
        <v>208</v>
      </c>
      <c r="D36" s="7">
        <v>390</v>
      </c>
      <c r="E36" s="7">
        <v>1390</v>
      </c>
      <c r="F36" s="7">
        <v>1221</v>
      </c>
      <c r="G36" s="7">
        <v>3410</v>
      </c>
      <c r="H36" s="12">
        <f t="shared" si="0"/>
        <v>0.12614716231773399</v>
      </c>
      <c r="I36" s="3"/>
      <c r="J36" s="3"/>
      <c r="K36" s="3"/>
    </row>
    <row r="37" spans="1:11" ht="15" customHeight="1">
      <c r="A37" s="4" t="s">
        <v>32</v>
      </c>
      <c r="B37" s="7">
        <v>152</v>
      </c>
      <c r="C37" s="7">
        <v>318</v>
      </c>
      <c r="D37" s="7">
        <v>208</v>
      </c>
      <c r="E37" s="7">
        <v>657</v>
      </c>
      <c r="F37" s="7">
        <v>1656</v>
      </c>
      <c r="G37" s="7">
        <v>2991</v>
      </c>
      <c r="H37" s="12">
        <f t="shared" si="0"/>
        <v>0.11064696847282768</v>
      </c>
      <c r="I37" s="3"/>
      <c r="J37" s="3"/>
      <c r="K37" s="3"/>
    </row>
    <row r="38" spans="1:11" ht="15" customHeight="1">
      <c r="A38" s="4" t="s">
        <v>33</v>
      </c>
      <c r="B38" s="7">
        <v>149</v>
      </c>
      <c r="C38" s="7">
        <v>162</v>
      </c>
      <c r="D38" s="7">
        <v>201</v>
      </c>
      <c r="E38" s="7">
        <v>368</v>
      </c>
      <c r="F38" s="7">
        <v>810</v>
      </c>
      <c r="G38" s="7">
        <v>1690</v>
      </c>
      <c r="H38" s="12">
        <f t="shared" si="0"/>
        <v>0.0625186816178799</v>
      </c>
      <c r="I38" s="3"/>
      <c r="J38" s="3"/>
      <c r="K38" s="3"/>
    </row>
    <row r="39" spans="1:11" ht="15" customHeight="1">
      <c r="A39" s="4" t="s">
        <v>34</v>
      </c>
      <c r="B39" s="7">
        <v>182</v>
      </c>
      <c r="C39" s="7">
        <v>207</v>
      </c>
      <c r="D39" s="7">
        <v>278</v>
      </c>
      <c r="E39" s="7">
        <v>327</v>
      </c>
      <c r="F39" s="7">
        <v>272</v>
      </c>
      <c r="G39" s="7">
        <v>1266</v>
      </c>
      <c r="H39" s="12">
        <f t="shared" si="0"/>
        <v>0.046833521259311214</v>
      </c>
      <c r="I39" s="3"/>
      <c r="J39" s="3"/>
      <c r="K39" s="3"/>
    </row>
    <row r="40" spans="1:11" ht="15" customHeight="1">
      <c r="A40" s="4" t="s">
        <v>35</v>
      </c>
      <c r="B40" s="7">
        <v>157</v>
      </c>
      <c r="C40" s="7">
        <v>136</v>
      </c>
      <c r="D40" s="7">
        <v>231</v>
      </c>
      <c r="E40" s="7">
        <v>322</v>
      </c>
      <c r="F40" s="7">
        <v>414</v>
      </c>
      <c r="G40" s="7">
        <v>1260</v>
      </c>
      <c r="H40" s="12">
        <f t="shared" si="0"/>
        <v>0.04661156144291637</v>
      </c>
      <c r="I40" s="3"/>
      <c r="J40" s="3"/>
      <c r="K40" s="3"/>
    </row>
    <row r="41" spans="1:11" ht="15" customHeight="1">
      <c r="A41" s="4" t="s">
        <v>36</v>
      </c>
      <c r="B41" s="7">
        <v>129</v>
      </c>
      <c r="C41" s="7">
        <v>81</v>
      </c>
      <c r="D41" s="7">
        <v>149</v>
      </c>
      <c r="E41" s="7">
        <v>195</v>
      </c>
      <c r="F41" s="7">
        <v>473</v>
      </c>
      <c r="G41" s="7">
        <v>1027</v>
      </c>
      <c r="H41" s="12">
        <f t="shared" si="0"/>
        <v>0.03799212190625009</v>
      </c>
      <c r="I41" s="3"/>
      <c r="J41" s="3"/>
      <c r="K41" s="3"/>
    </row>
    <row r="42" spans="1:11" ht="15" customHeight="1">
      <c r="A42" s="4" t="s">
        <v>37</v>
      </c>
      <c r="B42" s="7">
        <v>65</v>
      </c>
      <c r="C42" s="7">
        <v>133</v>
      </c>
      <c r="D42" s="7">
        <v>32</v>
      </c>
      <c r="E42" s="7">
        <v>81</v>
      </c>
      <c r="F42" s="7">
        <v>140</v>
      </c>
      <c r="G42" s="7">
        <v>451</v>
      </c>
      <c r="H42" s="12">
        <f t="shared" si="0"/>
        <v>0.016683979532345464</v>
      </c>
      <c r="I42" s="3"/>
      <c r="J42" s="3"/>
      <c r="K42" s="3"/>
    </row>
    <row r="43" spans="1:11" ht="15" customHeight="1">
      <c r="A43" s="4" t="s">
        <v>38</v>
      </c>
      <c r="B43" s="7">
        <v>36</v>
      </c>
      <c r="C43" s="7">
        <v>64</v>
      </c>
      <c r="D43" s="7">
        <v>54</v>
      </c>
      <c r="E43" s="7">
        <v>93</v>
      </c>
      <c r="F43" s="7">
        <v>92</v>
      </c>
      <c r="G43" s="7">
        <v>339</v>
      </c>
      <c r="H43" s="12">
        <f t="shared" si="0"/>
        <v>0.012540729626308453</v>
      </c>
      <c r="I43" s="3"/>
      <c r="J43" s="3"/>
      <c r="K43" s="3"/>
    </row>
    <row r="44" spans="1:11" ht="15" customHeight="1">
      <c r="A44" s="4" t="s">
        <v>39</v>
      </c>
      <c r="B44" s="7">
        <v>11</v>
      </c>
      <c r="C44" s="7">
        <v>14</v>
      </c>
      <c r="D44" s="7">
        <v>16</v>
      </c>
      <c r="E44" s="7">
        <v>52</v>
      </c>
      <c r="F44" s="7">
        <v>73</v>
      </c>
      <c r="G44" s="7">
        <v>166</v>
      </c>
      <c r="H44" s="12">
        <f t="shared" si="0"/>
        <v>0.00614088825359057</v>
      </c>
      <c r="I44" s="3"/>
      <c r="J44" s="3"/>
      <c r="K44" s="3"/>
    </row>
    <row r="45" spans="1:8" s="11" customFormat="1" ht="15" customHeight="1">
      <c r="A45" s="5" t="s">
        <v>47</v>
      </c>
      <c r="B45" s="10">
        <v>3297</v>
      </c>
      <c r="C45" s="10">
        <v>3426</v>
      </c>
      <c r="D45" s="10">
        <v>4382</v>
      </c>
      <c r="E45" s="10">
        <v>11086</v>
      </c>
      <c r="F45" s="10">
        <v>17390</v>
      </c>
      <c r="G45" s="10">
        <v>39581</v>
      </c>
      <c r="H45" s="12">
        <f t="shared" si="0"/>
        <v>1.4642319154540262</v>
      </c>
    </row>
    <row r="46" spans="1:8" s="11" customFormat="1" ht="15" customHeight="1">
      <c r="A46" s="5" t="s">
        <v>48</v>
      </c>
      <c r="B46" s="10">
        <f aca="true" t="shared" si="1" ref="B46:G46">SUM(B6:B45)</f>
        <v>110176</v>
      </c>
      <c r="C46" s="10">
        <f t="shared" si="1"/>
        <v>187131</v>
      </c>
      <c r="D46" s="10">
        <f t="shared" si="1"/>
        <v>373780</v>
      </c>
      <c r="E46" s="10">
        <f t="shared" si="1"/>
        <v>735233</v>
      </c>
      <c r="F46" s="10">
        <f t="shared" si="1"/>
        <v>1296872</v>
      </c>
      <c r="G46" s="10">
        <f t="shared" si="1"/>
        <v>2703192</v>
      </c>
      <c r="H46" s="12">
        <f t="shared" si="0"/>
        <v>100</v>
      </c>
    </row>
    <row r="47" spans="1:8" s="11" customFormat="1" ht="15" customHeight="1">
      <c r="A47" s="6" t="s">
        <v>49</v>
      </c>
      <c r="B47" s="10">
        <v>17982</v>
      </c>
      <c r="C47" s="10">
        <v>16455</v>
      </c>
      <c r="D47" s="10">
        <v>29180</v>
      </c>
      <c r="E47" s="10">
        <v>32378</v>
      </c>
      <c r="F47" s="10">
        <v>36744</v>
      </c>
      <c r="G47" s="10">
        <v>132739</v>
      </c>
      <c r="H47" s="13">
        <f>G47/G48*100</f>
        <v>4.680614584769517</v>
      </c>
    </row>
    <row r="48" spans="1:8" s="11" customFormat="1" ht="15" customHeight="1">
      <c r="A48" s="5" t="s">
        <v>50</v>
      </c>
      <c r="B48" s="10">
        <f aca="true" t="shared" si="2" ref="B48:G48">B47+B46</f>
        <v>128158</v>
      </c>
      <c r="C48" s="10">
        <f t="shared" si="2"/>
        <v>203586</v>
      </c>
      <c r="D48" s="10">
        <f t="shared" si="2"/>
        <v>402960</v>
      </c>
      <c r="E48" s="10">
        <f t="shared" si="2"/>
        <v>767611</v>
      </c>
      <c r="F48" s="10">
        <f t="shared" si="2"/>
        <v>1333616</v>
      </c>
      <c r="G48" s="10">
        <f t="shared" si="2"/>
        <v>2835931</v>
      </c>
      <c r="H48" s="14"/>
    </row>
  </sheetData>
  <sheetProtection/>
  <mergeCells count="3">
    <mergeCell ref="A2:H2"/>
    <mergeCell ref="A3:H3"/>
    <mergeCell ref="H47:H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2011-06-02T06:44:58Z</cp:lastPrinted>
  <dcterms:modified xsi:type="dcterms:W3CDTF">2011-06-02T06:48:40Z</dcterms:modified>
  <cp:category/>
  <cp:version/>
  <cp:contentType/>
  <cp:contentStatus/>
</cp:coreProperties>
</file>